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fgus09\os\OS-01\07_Sytuacja społeczno-gospodarcza kraju\00. MATERIAŁY DLA MARKA\0. Strona Sytuacji\Tablice\"/>
    </mc:Choice>
  </mc:AlternateContent>
  <xr:revisionPtr revIDLastSave="0" documentId="13_ncr:1_{676EC869-476F-46E8-9AD5-B8DB26EA9DAF}" xr6:coauthVersionLast="36" xr6:coauthVersionMax="36" xr10:uidLastSave="{00000000-0000-0000-0000-000000000000}"/>
  <bookViews>
    <workbookView xWindow="0" yWindow="0" windowWidth="28800" windowHeight="11930" tabRatio="912" xr2:uid="{00000000-000D-0000-FFFF-FFFF00000000}"/>
  </bookViews>
  <sheets>
    <sheet name="Spis treści" sheetId="1" r:id="rId1"/>
    <sheet name="I" sheetId="2" r:id="rId2"/>
    <sheet name="I.1" sheetId="16" r:id="rId3"/>
    <sheet name="I.1 (dok.)" sheetId="17" r:id="rId4"/>
    <sheet name="II.1" sheetId="3" r:id="rId5"/>
    <sheet name="II.1.1" sheetId="22" r:id="rId6"/>
    <sheet name="II.2" sheetId="4" r:id="rId7"/>
    <sheet name="II.2.1" sheetId="25" r:id="rId8"/>
    <sheet name="II.3" sheetId="5" r:id="rId9"/>
    <sheet name="III.1" sheetId="6" r:id="rId10"/>
    <sheet name="III.2" sheetId="7" r:id="rId11"/>
    <sheet name="III.3" sheetId="8" r:id="rId12"/>
    <sheet name="III.4" sheetId="9" r:id="rId13"/>
    <sheet name="III.5" sheetId="10" r:id="rId14"/>
    <sheet name="III.6" sheetId="23" r:id="rId15"/>
    <sheet name="III.7" sheetId="24" r:id="rId16"/>
    <sheet name="III.8" sheetId="11" r:id="rId17"/>
    <sheet name="III.9" sheetId="12" r:id="rId18"/>
    <sheet name="III.10" sheetId="13" r:id="rId19"/>
    <sheet name="III.11" sheetId="14" r:id="rId20"/>
    <sheet name="III.11.1" sheetId="26" r:id="rId21"/>
    <sheet name="III.12" sheetId="15" r:id="rId22"/>
    <sheet name="III.13" sheetId="21" r:id="rId23"/>
    <sheet name="IV" sheetId="18" r:id="rId24"/>
    <sheet name="IV.1" sheetId="19" r:id="rId2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2" l="1"/>
  <c r="Z3" i="15" l="1"/>
</calcChain>
</file>

<file path=xl/sharedStrings.xml><?xml version="1.0" encoding="utf-8"?>
<sst xmlns="http://schemas.openxmlformats.org/spreadsheetml/2006/main" count="2453" uniqueCount="904">
  <si>
    <t>Wybrane wskaźniki sytuacji społeczno-gospodarczej kraju</t>
  </si>
  <si>
    <t>Selected indicators on the socio-economic situation of the country</t>
  </si>
  <si>
    <t>Wyszczególnienie</t>
  </si>
  <si>
    <t>Specification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</si>
  <si>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</si>
  <si>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</si>
  <si>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</si>
  <si>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</si>
  <si>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</si>
  <si>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</si>
  <si>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</si>
  <si>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</si>
  <si>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</si>
  <si>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</si>
  <si>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</si>
  <si>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</si>
  <si>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a</t>
  </si>
  <si>
    <t>b</t>
  </si>
  <si>
    <t>Bezrobotni zarejestrowani (stan w końcu okresu) w tys. osób</t>
  </si>
  <si>
    <t>Registered unemployed persons (end of period) in thousand persons</t>
  </si>
  <si>
    <t xml:space="preserve">Stopa bezrobocia rejestrowanego (stan w końcu okresu) w %  </t>
  </si>
  <si>
    <t xml:space="preserve">    in PLN  </t>
  </si>
  <si>
    <t xml:space="preserve">poprzedni miesiąc=100  </t>
  </si>
  <si>
    <t xml:space="preserve">    previous month=100  </t>
  </si>
  <si>
    <t xml:space="preserve">analogiczny miesiąc poprzedniego roku=100  </t>
  </si>
  <si>
    <t xml:space="preserve">    corresponding month of previous year=100  </t>
  </si>
  <si>
    <t>Przeciętna miesięczna realna emerytura i renta brutto:</t>
  </si>
  <si>
    <t>Average monthly real gross retirement and other pensions:</t>
  </si>
  <si>
    <t>z pozarolniczego systemu ubezpieczeń społecznych</t>
  </si>
  <si>
    <t xml:space="preserve">   from non-agricultural social security system</t>
  </si>
  <si>
    <t xml:space="preserve">      corresponding month of previous year=100 </t>
  </si>
  <si>
    <t>rolników indywidualnych</t>
  </si>
  <si>
    <t xml:space="preserve">   of farmers</t>
  </si>
  <si>
    <t xml:space="preserve">grudzień poprzedniego roku=100  </t>
  </si>
  <si>
    <t xml:space="preserve">    December of previous year=100   </t>
  </si>
  <si>
    <t>Wybrane wskaźniki sytuacji społeczno-gospodarczej kraju (dok.)</t>
  </si>
  <si>
    <t>Selected indicators regarding the socio-economic situation of the country (cont.)</t>
  </si>
  <si>
    <t xml:space="preserve">   previous month=100  </t>
  </si>
  <si>
    <t xml:space="preserve">   corresponding month of previous year=100  </t>
  </si>
  <si>
    <t xml:space="preserve">Mieszkania oddane do użytkowania (od początku roku)  </t>
  </si>
  <si>
    <t xml:space="preserve">Dwellings completed (from the beginning of year)  </t>
  </si>
  <si>
    <t xml:space="preserve">Wynik budżetu państwa – od początku roku (w mln zł)  </t>
  </si>
  <si>
    <t xml:space="preserve">State budget balance – from the beginning of year (in million PLN)  </t>
  </si>
  <si>
    <t>.</t>
  </si>
  <si>
    <t>Średnie kursy walut w zł – NBP:</t>
  </si>
  <si>
    <t xml:space="preserve">100 dolarów amerykańskich  </t>
  </si>
  <si>
    <t xml:space="preserve"> 100 USD </t>
  </si>
  <si>
    <t xml:space="preserve">100 euro  </t>
  </si>
  <si>
    <t xml:space="preserve"> 100 EUR </t>
  </si>
  <si>
    <t xml:space="preserve">100 franków szwajcarskich  </t>
  </si>
  <si>
    <t xml:space="preserve"> 100 CHF </t>
  </si>
  <si>
    <t xml:space="preserve">eksport  </t>
  </si>
  <si>
    <t xml:space="preserve">   exports  </t>
  </si>
  <si>
    <t xml:space="preserve">import  </t>
  </si>
  <si>
    <t xml:space="preserve">   imports  </t>
  </si>
  <si>
    <t xml:space="preserve">saldo </t>
  </si>
  <si>
    <t xml:space="preserve">   balance  </t>
  </si>
  <si>
    <t xml:space="preserve">PKB </t>
  </si>
  <si>
    <t xml:space="preserve">Handel zagraniczny </t>
  </si>
  <si>
    <t xml:space="preserve">Zharmonizowany wskaźnik cen konsumpcyjnych </t>
  </si>
  <si>
    <t>eksport</t>
  </si>
  <si>
    <t>import</t>
  </si>
  <si>
    <t xml:space="preserve">zmiana w % w skali roku </t>
  </si>
  <si>
    <t xml:space="preserve">w mld EUR </t>
  </si>
  <si>
    <t xml:space="preserve">w % </t>
  </si>
  <si>
    <t>Strefa euro – 20</t>
  </si>
  <si>
    <t xml:space="preserve">Austria   </t>
  </si>
  <si>
    <t xml:space="preserve">Belgia   </t>
  </si>
  <si>
    <t xml:space="preserve">Bułgaria </t>
  </si>
  <si>
    <t xml:space="preserve">Chorwacja   </t>
  </si>
  <si>
    <t xml:space="preserve">Cypr   </t>
  </si>
  <si>
    <t xml:space="preserve">Czechy </t>
  </si>
  <si>
    <t xml:space="preserve">Dania   </t>
  </si>
  <si>
    <t>Estonia</t>
  </si>
  <si>
    <t>Finlandia</t>
  </si>
  <si>
    <t>Francja</t>
  </si>
  <si>
    <t xml:space="preserve">Grecja  </t>
  </si>
  <si>
    <t xml:space="preserve">Hiszpania  </t>
  </si>
  <si>
    <t xml:space="preserve">Holandia </t>
  </si>
  <si>
    <t>Irlandia</t>
  </si>
  <si>
    <t>Litwa</t>
  </si>
  <si>
    <t xml:space="preserve">Luksemburg </t>
  </si>
  <si>
    <t>Łotwa</t>
  </si>
  <si>
    <t xml:space="preserve">Niemcy </t>
  </si>
  <si>
    <t xml:space="preserve">Portugalia   </t>
  </si>
  <si>
    <t xml:space="preserve">Rumunia </t>
  </si>
  <si>
    <t>Słowacja</t>
  </si>
  <si>
    <t>Słowenia</t>
  </si>
  <si>
    <t xml:space="preserve">Szwecja </t>
  </si>
  <si>
    <t xml:space="preserve">Węgry </t>
  </si>
  <si>
    <t>Włochy</t>
  </si>
  <si>
    <t xml:space="preserve">U w a g a. Przeliczeń danych dotyczących handlu zagranicznego w oparciu o dane zawarte w bazie Eurostatu dokonano w Departamencie Opracowań Statystycznych GUS. </t>
  </si>
  <si>
    <t>Podstawowe dane</t>
  </si>
  <si>
    <t>Rynek pracy</t>
  </si>
  <si>
    <t>nominalne</t>
  </si>
  <si>
    <t>realne</t>
  </si>
  <si>
    <t>towarów i usług konsumpcyjnych</t>
  </si>
  <si>
    <t>Produkcja sprzedana przemysłu</t>
  </si>
  <si>
    <t>Produkcja budowlano-montażowa</t>
  </si>
  <si>
    <t>Budownictwo mieszkaniowe</t>
  </si>
  <si>
    <t>mieszkania oddane do użytkowania</t>
  </si>
  <si>
    <t>mieszkania, których budowę rozpoczęto</t>
  </si>
  <si>
    <t>mieszkania, na które wydano pozwolenia (lub dokonano zgłoszenia z projektem budowlanym)</t>
  </si>
  <si>
    <t>Transport</t>
  </si>
  <si>
    <t>przewozy ładunków</t>
  </si>
  <si>
    <t>przewozy pasażerów</t>
  </si>
  <si>
    <t>eksport (w zł)</t>
  </si>
  <si>
    <t>import (w zł)</t>
  </si>
  <si>
    <t>przetwórstwo przemysłowe</t>
  </si>
  <si>
    <t>budownictwo</t>
  </si>
  <si>
    <t>transport i gospodarka magazynowa</t>
  </si>
  <si>
    <t>handel detaliczny</t>
  </si>
  <si>
    <t>Koniunktura konsumencka</t>
  </si>
  <si>
    <t>bieżący wskaźnik ufności konsumenckiej (BWUK)</t>
  </si>
  <si>
    <t>wyprzedzający wskaźnik ufności konsumenckiej (WWUK)</t>
  </si>
  <si>
    <t>Sytuacja demograficzna Polski</t>
  </si>
  <si>
    <t>Ludność</t>
  </si>
  <si>
    <t>Ludność ogółem</t>
  </si>
  <si>
    <t>ogółem</t>
  </si>
  <si>
    <t>Ruch naturalny ludności</t>
  </si>
  <si>
    <t>urodzenia żywe</t>
  </si>
  <si>
    <t>zgony</t>
  </si>
  <si>
    <t>na 1000 ludności</t>
  </si>
  <si>
    <t>w tys.</t>
  </si>
  <si>
    <t>na 1000 urodzeń żywych</t>
  </si>
  <si>
    <t>kobiety</t>
  </si>
  <si>
    <t>Pracujący i przeciętne zatrudnienie</t>
  </si>
  <si>
    <t>Przeciętne zatrudnienie w sektorze przedsiębiorstw</t>
  </si>
  <si>
    <t>sektor przedsiębiorstw</t>
  </si>
  <si>
    <t>Zatrudnienie w sekcjach i działach sektora przedsiębiorstw</t>
  </si>
  <si>
    <t>górnictwo i wydobywanie</t>
  </si>
  <si>
    <t>dostawa wody; gospodarowanie ściekami i odpadami; rekultywacja</t>
  </si>
  <si>
    <t>handel; naprawa pojazdów samochodowych</t>
  </si>
  <si>
    <t>zakwaterowanie i gastronomia</t>
  </si>
  <si>
    <t>informacja i komunikacja</t>
  </si>
  <si>
    <t>obsługa rynku nieruchomości</t>
  </si>
  <si>
    <t>administrowanie i działalność wspierająca</t>
  </si>
  <si>
    <t>działalność związana z kulturą, rozrywką i rekreacją</t>
  </si>
  <si>
    <t>* Nie obejmuje działów: Badania naukowe i prace rozwojowe oraz Działalność weterynaryjna.</t>
  </si>
  <si>
    <t>Bezrobocie rejestrowane</t>
  </si>
  <si>
    <t>Stopa bezrobocia rejestrowanego w województwach</t>
  </si>
  <si>
    <t>Stopa bezrobocia rejestrowanego</t>
  </si>
  <si>
    <t>zmiana r/r</t>
  </si>
  <si>
    <t>POLSKA</t>
  </si>
  <si>
    <t>Kategorie bezrobotnych</t>
  </si>
  <si>
    <t>bez prawa do zasiłku</t>
  </si>
  <si>
    <t>bez kwalifikacji zawodowych</t>
  </si>
  <si>
    <t>w wieku powyżej 50. roku życia</t>
  </si>
  <si>
    <t>w wieku do 30. roku życia</t>
  </si>
  <si>
    <t>dotychczas niepracujący</t>
  </si>
  <si>
    <t>niepełnosprawni</t>
  </si>
  <si>
    <t>zwolnieni z przyczyn dotyczących zakładu pracy</t>
  </si>
  <si>
    <t>Napływ do bezrobocia rejestrowanego</t>
  </si>
  <si>
    <t>Bezrobotni nowo zarejestrowani</t>
  </si>
  <si>
    <t>zarejestrowani po raz kolejny</t>
  </si>
  <si>
    <t>zamieszkali na wsi</t>
  </si>
  <si>
    <t>cudzoziemcy</t>
  </si>
  <si>
    <t>Odpływ z bezrobocia rejestrowanego</t>
  </si>
  <si>
    <t>Bezrobotni wyrejestrowani</t>
  </si>
  <si>
    <t>Oferty pracy</t>
  </si>
  <si>
    <t>sektor publiczny</t>
  </si>
  <si>
    <t>sektor prywatny</t>
  </si>
  <si>
    <t>Zwolnienia</t>
  </si>
  <si>
    <t>2024</t>
  </si>
  <si>
    <t>Wynagrodzenia i świadczenia społeczne</t>
  </si>
  <si>
    <t>Nominalne i realne wynagrodzenia brutto</t>
  </si>
  <si>
    <t>Przeciętne miesięczne wynagrodzenia brutto w sektorze przedsiębiorstw</t>
  </si>
  <si>
    <t>Wynagrodzenia brutto w sekcjach i działach sektora przedsiębiorstw</t>
  </si>
  <si>
    <t>wytwarzanie i zaopatrywanie w energię elektryczną, gaz, parę wodną i gorącą wodę</t>
  </si>
  <si>
    <t>Przeciętne miesięczne emerytury i renty brutto</t>
  </si>
  <si>
    <t>Budownictwo</t>
  </si>
  <si>
    <t>produkcja wyrównana sezonowo</t>
  </si>
  <si>
    <t>produkcja niewyrównana sezonowo</t>
  </si>
  <si>
    <t>Produkcja budowlano-montażowa w działach budownictwa</t>
  </si>
  <si>
    <t>Produkcja budowlano-montażowa według rodzaju działalności przedsiębiorstw (działy PKD)</t>
  </si>
  <si>
    <t>budowa budynków</t>
  </si>
  <si>
    <t>budowa obiektów inżynierii lądowej i wodnej</t>
  </si>
  <si>
    <t>roboty budowlane specjalistyczne</t>
  </si>
  <si>
    <t>Produkcja budowlano-montażowa według ekonomicznego charakteru robót</t>
  </si>
  <si>
    <t>roboty inwestycyjne</t>
  </si>
  <si>
    <t>roboty remontowe</t>
  </si>
  <si>
    <t>Mieszkania oddane do użytkowania</t>
  </si>
  <si>
    <t xml:space="preserve"> indywidualne</t>
  </si>
  <si>
    <t>pomorskie</t>
  </si>
  <si>
    <t>mazowieckie</t>
  </si>
  <si>
    <t>małopolskie</t>
  </si>
  <si>
    <t>dolnośląskie</t>
  </si>
  <si>
    <t>podlaskie</t>
  </si>
  <si>
    <t>wielkopolskie</t>
  </si>
  <si>
    <t>łódzkie</t>
  </si>
  <si>
    <t>zachodniopomorskie</t>
  </si>
  <si>
    <t>lubelskie</t>
  </si>
  <si>
    <t>lubuskie</t>
  </si>
  <si>
    <t>podkarpackie</t>
  </si>
  <si>
    <t>śląskie</t>
  </si>
  <si>
    <t>świętokrzyskie</t>
  </si>
  <si>
    <t>kujawsko-pomorskie</t>
  </si>
  <si>
    <t>opolskie</t>
  </si>
  <si>
    <t>Ceny towarów i usług konsumpcyjnych</t>
  </si>
  <si>
    <t>Wskaźnik cen konsumpcyjnych ogółem</t>
  </si>
  <si>
    <t>Wskaźniki cen towarów i usług konsumpcyjnych</t>
  </si>
  <si>
    <t>żywność i napoje bezalkoholowe</t>
  </si>
  <si>
    <t>napoje alkoholowe i wyroby tytoniowe</t>
  </si>
  <si>
    <t>mieszkanie ogółem</t>
  </si>
  <si>
    <t>transport</t>
  </si>
  <si>
    <t>Ceny produkcji sprzedanej przemysłu</t>
  </si>
  <si>
    <t>Wskaźnik cen produkcji sprzedanej przemysłu</t>
  </si>
  <si>
    <t>Ceny produkcji budowlano-montażowej</t>
  </si>
  <si>
    <t>Wskaźnik cen produkcji budowlano-montażowej</t>
  </si>
  <si>
    <t>Handel zagraniczny</t>
  </si>
  <si>
    <t>Obroty towarowe w cenach bieżących</t>
  </si>
  <si>
    <t>Obroty towarowe handlu zagranicznego</t>
  </si>
  <si>
    <t>Obroty towarowe według grup krajów w cenach bieżących</t>
  </si>
  <si>
    <t>kraje rozwinięte</t>
  </si>
  <si>
    <t>w tym Unia Europejska</t>
  </si>
  <si>
    <t>kraje rozwijające się</t>
  </si>
  <si>
    <t>kraje Europy Środkowo-Wschodniej</t>
  </si>
  <si>
    <t>Obroty towarowe w cenach stałych</t>
  </si>
  <si>
    <t>Ceny handlu zagranicznego</t>
  </si>
  <si>
    <t>Terms of trade</t>
  </si>
  <si>
    <t>Struktura geograficzna obrotów handlu zagranicznego</t>
  </si>
  <si>
    <t>Struktura geograficzna obrotów handlu zagranicznego według grup krajów</t>
  </si>
  <si>
    <t>kraje rozwinięte - UE</t>
  </si>
  <si>
    <t>kraje rozwinięte - pozostałe</t>
  </si>
  <si>
    <t>Obroty handlu zagranicznego według głównych partnerów</t>
  </si>
  <si>
    <t xml:space="preserve">Wielka Brytania </t>
  </si>
  <si>
    <t>Holandia</t>
  </si>
  <si>
    <t xml:space="preserve">Stany Zjednoczone </t>
  </si>
  <si>
    <t>Hiszpania</t>
  </si>
  <si>
    <t>pozostałe</t>
  </si>
  <si>
    <t>Chiny</t>
  </si>
  <si>
    <t>Czechy</t>
  </si>
  <si>
    <t xml:space="preserve">Korea Południowa </t>
  </si>
  <si>
    <t>Eksport i import według sekcji SITC</t>
  </si>
  <si>
    <t xml:space="preserve">żywność i zwierzęta żywe </t>
  </si>
  <si>
    <t xml:space="preserve">napoje i tytoń </t>
  </si>
  <si>
    <t xml:space="preserve">surowce niejadalne z wyjątkiem paliw </t>
  </si>
  <si>
    <t xml:space="preserve">paliwa mineralne, smary i materiały pochodne </t>
  </si>
  <si>
    <t xml:space="preserve">oleje, tłuszcze, woski zwierzęce i roślinne </t>
  </si>
  <si>
    <t xml:space="preserve">chemikalia i produkty pokrewne  </t>
  </si>
  <si>
    <t xml:space="preserve">towary przemysłowe sklasyfikowane głównie wg surowca </t>
  </si>
  <si>
    <t xml:space="preserve">maszyny, urządzenia i sprzęt transportowy </t>
  </si>
  <si>
    <t xml:space="preserve">różne wyroby przemysłowe </t>
  </si>
  <si>
    <t>Struktura eksportu i importu  według sekcji SITC</t>
  </si>
  <si>
    <t>Udział wybranych sekcji towarowych (według SITC) w obrotach towarowych handlu zagranicznego ogółem</t>
  </si>
  <si>
    <t>Eksport i import produktów rolno-spożywczych</t>
  </si>
  <si>
    <t>przetwory spożywcze</t>
  </si>
  <si>
    <t>zwierzęta żywe; produkty pochodzenia zwierzęcego</t>
  </si>
  <si>
    <t>produkty pochodzenia roślinnego</t>
  </si>
  <si>
    <t>tłuszcze i oleje</t>
  </si>
  <si>
    <t>Rozdysponowanie importu według głównych kategorii ekonomicznych</t>
  </si>
  <si>
    <t>Struktura rozdysponowania importu według głównych kategorii ekonomicznych</t>
  </si>
  <si>
    <t>zużycie pośrednie</t>
  </si>
  <si>
    <t>towary konsumpcyjne</t>
  </si>
  <si>
    <t>dobra inwestycyjne</t>
  </si>
  <si>
    <t>Koniunktura gospodarcza</t>
  </si>
  <si>
    <t>Koniunktura gospodarcza w przetwórstwie przemysłowym</t>
  </si>
  <si>
    <t>Wskaźnik ogólnego klimatu koniunktury w przetwórstwie przemysłowym</t>
  </si>
  <si>
    <t>w przekroju klas wielkości przedsiębiorstw (według liczby pracujących)</t>
  </si>
  <si>
    <t>10-49 pracujących</t>
  </si>
  <si>
    <t>50-249 pracujących</t>
  </si>
  <si>
    <t>250 i więcej pracujących</t>
  </si>
  <si>
    <t>Koniunktura gospodarcza w budownictwie</t>
  </si>
  <si>
    <t>Wskaźnik ogólnego klimatu koniunktury w budownictwie</t>
  </si>
  <si>
    <t>do 9 pracujących</t>
  </si>
  <si>
    <t>Koniunktura gospodarcza w handlu detalicznym</t>
  </si>
  <si>
    <t>Wskaźnik ogólnego klimatu koniunktury w handlu detalicznym</t>
  </si>
  <si>
    <t>Koniunktura gospodarcza w transporcie i gospodarce magazynowej</t>
  </si>
  <si>
    <t>Wskaźnik ogólnego klimatu koniunktury w transporcie i gospodarce magazynowej</t>
  </si>
  <si>
    <t>Produkt krajowy brutto</t>
  </si>
  <si>
    <t>Rolnictwo</t>
  </si>
  <si>
    <t>Warunki meteorologiczne</t>
  </si>
  <si>
    <t>Skup wybranych produktów pochodzenia roślinnego</t>
  </si>
  <si>
    <t>pszenica</t>
  </si>
  <si>
    <t>żyto</t>
  </si>
  <si>
    <t>ziemniaki</t>
  </si>
  <si>
    <t>Skup wybranych produktów pochodzenia zwierzęcego</t>
  </si>
  <si>
    <t>żywiec wołowy (z cielęcym)</t>
  </si>
  <si>
    <t>żywiec wieprzowy</t>
  </si>
  <si>
    <t>żywiec drobiowy</t>
  </si>
  <si>
    <t>mleko krowie</t>
  </si>
  <si>
    <t>Ceny produktów rolnych</t>
  </si>
  <si>
    <t>Przeciętne ceny skupu wybranych produktów pochodzenia roślinnego</t>
  </si>
  <si>
    <t>Przeciętne ceny skupu żywca rzeźnego i mleka</t>
  </si>
  <si>
    <t>Rynek wewnętrzny</t>
  </si>
  <si>
    <t>Sprzedaż detaliczna towarów</t>
  </si>
  <si>
    <t>Sprzedaż detaliczna towarów według grup</t>
  </si>
  <si>
    <t>żywność, napoje i wyroby tytoniowe</t>
  </si>
  <si>
    <t>paliwa stałe, ciekłe i gazowe</t>
  </si>
  <si>
    <t>pojazdy samochodowe, motocykle, części</t>
  </si>
  <si>
    <t>farmaceutyki, kosmetyki, sprzęt ortopedyczny</t>
  </si>
  <si>
    <t>meble, rtv, agd</t>
  </si>
  <si>
    <t>tekstylia, odzież, obuwie</t>
  </si>
  <si>
    <t>Sprzedaż detaliczna realizowana przez Internet</t>
  </si>
  <si>
    <t>Udział sprzedaży detalicznej przez Internet w wybranych grupach sprzedaży detalicznej</t>
  </si>
  <si>
    <t>przedsiębiorstwa handlowe</t>
  </si>
  <si>
    <t>w tym przedsiębiorstwa hurtowe</t>
  </si>
  <si>
    <t>Przewozy ładunków według wybranych rodzajów transportu</t>
  </si>
  <si>
    <t>transport kolejowy</t>
  </si>
  <si>
    <t>transport rurociągowy</t>
  </si>
  <si>
    <t>transport morski</t>
  </si>
  <si>
    <t>Ładunki załadowane i wyładowane w portach morskich</t>
  </si>
  <si>
    <t>masowe ciekłe</t>
  </si>
  <si>
    <t>masowe suche</t>
  </si>
  <si>
    <t>kontenery</t>
  </si>
  <si>
    <t>ładunki toczne</t>
  </si>
  <si>
    <t>pozostałe ładunki drobnicowe</t>
  </si>
  <si>
    <t>Bezrobocie</t>
  </si>
  <si>
    <t>Zharmonizowana stopa bezrobocia</t>
  </si>
  <si>
    <t>Portugalia</t>
  </si>
  <si>
    <t>Cypr</t>
  </si>
  <si>
    <t>Produkcja przemysłowa</t>
  </si>
  <si>
    <t>Rumunia</t>
  </si>
  <si>
    <t>Chorwacja</t>
  </si>
  <si>
    <t>Average exchange rates in PLN – National Bank of Poland:</t>
  </si>
  <si>
    <t>1 Dane dotyczą podmiotów gospodarczych o liczbie pracujących powyżej 9 osób; w przypadku sprzedaży detalicznej dane dotyczą przedsiębiorstw handlowych i niehandlowych.  2 Średnie ceny bieżące z 2021 r.  3 Przy podstawie okres poprzedni=100 jako ceny stałe przyjęto ceny bieżące z poprzedniego okresu, a przy podstawie analogiczny okres roku poprzedniego – ceny bieżące z analogicznego okresu roku poprzedniego.  4 Od stycznia 2024 r. – dane wstępne.</t>
  </si>
  <si>
    <t>[%]</t>
  </si>
  <si>
    <t>[tys. osób]</t>
  </si>
  <si>
    <t>(analogiczny okres roku poprzedniego=100)</t>
  </si>
  <si>
    <t>działalność profesjonalna, naukowa i techniczna*</t>
  </si>
  <si>
    <t>(stan w końcu miesiąca)</t>
  </si>
  <si>
    <t>stopa bezrobocia rejestrowanego [%]</t>
  </si>
  <si>
    <t>[zł]</t>
  </si>
  <si>
    <t>(ceny stałe, analogiczny okres roku poprzedniego=100)</t>
  </si>
  <si>
    <t>[tys.]</t>
  </si>
  <si>
    <t>Ceny produkcji sprzedanej przemysłu oraz budowlano-montażowej</t>
  </si>
  <si>
    <t>Sytuacja społeczno-gospodarcza w Unii Europejskiej i w wybranych krajach</t>
  </si>
  <si>
    <t>(ceny bieżące, analogiczny okres roku poprzedniego=100)</t>
  </si>
  <si>
    <t>Przemysł</t>
  </si>
  <si>
    <t>Produkcja sprzedana przemysłu według sekcji</t>
  </si>
  <si>
    <t>Produkcja sprzedana według głównych grupowań przemysłowych</t>
  </si>
  <si>
    <t>Produkcja sprzedana według głównych grupowań przemysłowych (MIG-s)</t>
  </si>
  <si>
    <t>dobra zaopatrzeniowe</t>
  </si>
  <si>
    <t>dobra konsumpcyjne trwałe</t>
  </si>
  <si>
    <t>dobra konsumpcyjne nietrwałe</t>
  </si>
  <si>
    <t>dobra związane z energią</t>
  </si>
  <si>
    <t>Produkcja sprzedana w wybranych działach przemysłu</t>
  </si>
  <si>
    <t>produkcja pozostałego sprzętu transportowego</t>
  </si>
  <si>
    <t>produkcja urządzeń elektrycznych</t>
  </si>
  <si>
    <t>Przewozy ładunków* według wybranych rodzajów transportu</t>
  </si>
  <si>
    <t>*Dane dotyczą polskich przewoźników.</t>
  </si>
  <si>
    <t>Przewozy pasażerów* według wybranych rodzajów transportu</t>
  </si>
  <si>
    <t>(wyrównana sezonowo)</t>
  </si>
  <si>
    <t>(zmiana r/r)</t>
  </si>
  <si>
    <t xml:space="preserve">UE–27  </t>
  </si>
  <si>
    <t xml:space="preserve">P o l s k a     </t>
  </si>
  <si>
    <t>liczba ludności</t>
  </si>
  <si>
    <t>zgony ogółem</t>
  </si>
  <si>
    <t>Podstawowe wskaźniki makroekonomiczne – Unia Europejska</t>
  </si>
  <si>
    <t>I</t>
  </si>
  <si>
    <t>I.1</t>
  </si>
  <si>
    <t>I.1 (dok.)</t>
  </si>
  <si>
    <t>II.1</t>
  </si>
  <si>
    <t>II.2</t>
  </si>
  <si>
    <t>II.3</t>
  </si>
  <si>
    <t>III.1</t>
  </si>
  <si>
    <t>III.2</t>
  </si>
  <si>
    <t>III.3</t>
  </si>
  <si>
    <t>III.4</t>
  </si>
  <si>
    <t>III.5</t>
  </si>
  <si>
    <t>III.6</t>
  </si>
  <si>
    <t>III.7</t>
  </si>
  <si>
    <t>III.8</t>
  </si>
  <si>
    <t>III.9</t>
  </si>
  <si>
    <t>III.10</t>
  </si>
  <si>
    <t>III.11</t>
  </si>
  <si>
    <t>IV</t>
  </si>
  <si>
    <t>IV.1</t>
  </si>
  <si>
    <t>Spis treści</t>
  </si>
  <si>
    <t>powrót do spisu treści</t>
  </si>
  <si>
    <t>II.1.1</t>
  </si>
  <si>
    <t>Ludność ogółem w tys. (stan w dn. 31 XII)</t>
  </si>
  <si>
    <t>Przyrost rzeczywisty:</t>
  </si>
  <si>
    <t>w %</t>
  </si>
  <si>
    <t>Małżeństwa nowo zawarte:</t>
  </si>
  <si>
    <t>Rozwody:</t>
  </si>
  <si>
    <t>Separacje (w tys.)</t>
  </si>
  <si>
    <t>-</t>
  </si>
  <si>
    <t>Urodzenia żywe:</t>
  </si>
  <si>
    <t>Zgony ogółem:</t>
  </si>
  <si>
    <t>w tym:</t>
  </si>
  <si>
    <t>Zgony niemowląt:</t>
  </si>
  <si>
    <t>Przyrost naturalny:</t>
  </si>
  <si>
    <t xml:space="preserve">Podstawowe dane demograficzne </t>
  </si>
  <si>
    <t>a Dane o liczbie ludności oraz współczynniki demograficzne w przeliczeniu na 1000 ludności zostały opracowane przy uwzględnieniu wyników kolejnych spisów powszechnych: dla 1990 r.  – NSP 1988, dla 2000 r. – NSP 2002, dla lat 2010-2019 – NSP 2011, od 2020 r. – NSP 2021. b Dane oznaczone kursywą stanowią wstępny szacunek.</t>
  </si>
  <si>
    <t xml:space="preserve">Przeciętne miesięczne zatrudnienie w sekcjach sektora przedsiębiorstw </t>
  </si>
  <si>
    <t>10-12</t>
  </si>
  <si>
    <t>01-03</t>
  </si>
  <si>
    <t>04-06</t>
  </si>
  <si>
    <t>07-09</t>
  </si>
  <si>
    <t>Wskaźnik cen według COICOP</t>
  </si>
  <si>
    <t>Wskaźniki cen towarów i usług konsumpcyjnych według COICOP</t>
  </si>
  <si>
    <t>produkcja sprzedana przemysłu ogółem</t>
  </si>
  <si>
    <t>produkcja budowlano-montażowa ogółem</t>
  </si>
  <si>
    <t>* W cenach bieżących; dane dotyczą wybranych działów przetwórstwa przemysłowego (podmioty o liczbie pracujących 50 i więcej osób oraz ok. 10% próba podmiotów o liczbie pracujących od 10 do 49 osób).</t>
  </si>
  <si>
    <t>produkcja maszyn i urządzeń</t>
  </si>
  <si>
    <t>produkcja chemikaliów i wyrobów chemicznych</t>
  </si>
  <si>
    <t>produkcja wyrobów farmaceutycznych</t>
  </si>
  <si>
    <t>produkcja metali</t>
  </si>
  <si>
    <t>Skup produktów rolnych*</t>
  </si>
  <si>
    <t>*Bez skupu realizowanego przez osoby fizyczne.</t>
  </si>
  <si>
    <t>pszenżyto</t>
  </si>
  <si>
    <t>jęczmień</t>
  </si>
  <si>
    <t>transport samochodowy**</t>
  </si>
  <si>
    <t>transport samochodowy***</t>
  </si>
  <si>
    <t>transport lotniczy****</t>
  </si>
  <si>
    <t>Obroty ładunkowe w portach morskich</t>
  </si>
  <si>
    <t>(analogiczny okres roku poprzedniego = 100)</t>
  </si>
  <si>
    <t>okres</t>
  </si>
  <si>
    <t>niewyrównany sezonowo</t>
  </si>
  <si>
    <t>wyrównany sezonowo</t>
  </si>
  <si>
    <t>niewyrównana sezonowo</t>
  </si>
  <si>
    <t>a – 2024</t>
  </si>
  <si>
    <t>b – 2025</t>
  </si>
  <si>
    <t>liczba bezrobotnych na 1 ofertę pracy</t>
  </si>
  <si>
    <t>produkcja wyrobów z metali</t>
  </si>
  <si>
    <t>Grecja</t>
  </si>
  <si>
    <t>Szwecja</t>
  </si>
  <si>
    <t>Dania</t>
  </si>
  <si>
    <t>Luksemburg</t>
  </si>
  <si>
    <t>Belgia</t>
  </si>
  <si>
    <t>Austria</t>
  </si>
  <si>
    <t>Węgry</t>
  </si>
  <si>
    <t>Bułgaria</t>
  </si>
  <si>
    <t>Malta</t>
  </si>
  <si>
    <t>Stany Zjednoczone</t>
  </si>
  <si>
    <t>Japonia</t>
  </si>
  <si>
    <t>10–12</t>
  </si>
  <si>
    <t>2025</t>
  </si>
  <si>
    <t>ceny skupu pszenicy</t>
  </si>
  <si>
    <t>ceny skupu żywca wieprzowego</t>
  </si>
  <si>
    <t>oferty pracy [w tys.]</t>
  </si>
  <si>
    <t>żywiec wołowy (bez cielęcego)</t>
  </si>
  <si>
    <t>100,2</t>
  </si>
  <si>
    <t>100,9</t>
  </si>
  <si>
    <t>98,2</t>
  </si>
  <si>
    <t>104,7</t>
  </si>
  <si>
    <t>101,9</t>
  </si>
  <si>
    <t>107,2</t>
  </si>
  <si>
    <t>Produkcja budowlano-montażowa według ekonomicznego charakteru  robót</t>
  </si>
  <si>
    <t>95,5</t>
  </si>
  <si>
    <t>107,3</t>
  </si>
  <si>
    <t>towary i usługi konsumpcyjne ogółem</t>
  </si>
  <si>
    <t>towary</t>
  </si>
  <si>
    <t>usługi</t>
  </si>
  <si>
    <t>Czynniki wzrostu wskaźnika cen towarów i usług konsumpcyjnych</t>
  </si>
  <si>
    <t>odzież i obuwie</t>
  </si>
  <si>
    <t>zdrowie</t>
  </si>
  <si>
    <t>łączność</t>
  </si>
  <si>
    <t>rekreacja i kultura</t>
  </si>
  <si>
    <t>edukacja</t>
  </si>
  <si>
    <t>restauracje i hotele</t>
  </si>
  <si>
    <t>inne towary i usługi</t>
  </si>
  <si>
    <t>Ceny żywności i napojów bezalkoholowych</t>
  </si>
  <si>
    <t>Wskaźniki cen żywności i napojów bezalkoholowych</t>
  </si>
  <si>
    <t>żywność</t>
  </si>
  <si>
    <t>napoje bezalkoholowe</t>
  </si>
  <si>
    <t>Ceny związane z mieszkaniem</t>
  </si>
  <si>
    <t>Wskaźniki cen związanych z mieszkaniem</t>
  </si>
  <si>
    <t>użytkowanie mieszkania lub domu i nośniki energii</t>
  </si>
  <si>
    <t>wyposażenie mieszkania i prowadzenie gospodarstwa domowego</t>
  </si>
  <si>
    <t>Ceny związane z transportem</t>
  </si>
  <si>
    <t>Wskaźniki cen związanych z transportem</t>
  </si>
  <si>
    <t>paliwa do prywatnych środków transportu</t>
  </si>
  <si>
    <t>usługi transportowe</t>
  </si>
  <si>
    <t>Udział poszczególnych grup towarów w sprzedaży detalicznej ogółem</t>
  </si>
  <si>
    <t>pojazdy  samochodowe, motocykle, części</t>
  </si>
  <si>
    <t>Zmiany cen według zharmonizowanego wskaźnika cen konspumpcyjnych (HICP)</t>
  </si>
  <si>
    <t>UE-27</t>
  </si>
  <si>
    <t>Wyniki finansowe przedsiębiorstw niefinansowych</t>
  </si>
  <si>
    <t>wynik finansowy netto</t>
  </si>
  <si>
    <t>wskaźnik rentowności obrotu brutto</t>
  </si>
  <si>
    <t>wskaźnik rentowności obrotu netto</t>
  </si>
  <si>
    <t>Nakłady inwestycyjne przedsiębiorstw niefinansowych</t>
  </si>
  <si>
    <t>III.12</t>
  </si>
  <si>
    <t>III.13</t>
  </si>
  <si>
    <t>Przychody i koszty przedsiębiorstw niefinansowych</t>
  </si>
  <si>
    <t xml:space="preserve">Przychody i koszty przedsiębiorstw niefinansowych </t>
  </si>
  <si>
    <t>przychody</t>
  </si>
  <si>
    <t>koszty</t>
  </si>
  <si>
    <t>Struktura kosztów działalności operacyjnej</t>
  </si>
  <si>
    <t>zużycie materiałów i energii</t>
  </si>
  <si>
    <t xml:space="preserve">usługi obce </t>
  </si>
  <si>
    <t xml:space="preserve">wynagrodzenia brutto </t>
  </si>
  <si>
    <t xml:space="preserve">podatki i opłaty </t>
  </si>
  <si>
    <t>amortyzacja</t>
  </si>
  <si>
    <t>pozostałe koszty</t>
  </si>
  <si>
    <t>ubezpieczenia społeczne i inne świadczenia</t>
  </si>
  <si>
    <t>Wynik finansowy ze sprzedaży produktów, towarów i materiałów wg wybranych sekcji</t>
  </si>
  <si>
    <t>dostawa wody; gospodarowanie
ściekami i odpadami; rekultywacja</t>
  </si>
  <si>
    <t>Wskaźniki ekonomiczno - finansowe przedsiębiorstw niefinansowych</t>
  </si>
  <si>
    <t>Wskaźniki rentowności</t>
  </si>
  <si>
    <t>sprzedaży brutto</t>
  </si>
  <si>
    <t xml:space="preserve"> obrotu brutto</t>
  </si>
  <si>
    <t>obrotu netto</t>
  </si>
  <si>
    <t>obrotu brutto</t>
  </si>
  <si>
    <t>Wskaźnik poziomu kosztów</t>
  </si>
  <si>
    <t>wskażnik poziomu kosztów</t>
  </si>
  <si>
    <t>Sprzedaż na eksport</t>
  </si>
  <si>
    <t>Udział jednostek wykazujących sprzedaż na eksport w przedsiębiorstwach objętych badaniem wg wybranych sekcji</t>
  </si>
  <si>
    <t>Kontynuacja działalności</t>
  </si>
  <si>
    <t>Wskaźnik rentowności przedsiębiorstw kontynuujących działalność</t>
  </si>
  <si>
    <t xml:space="preserve">Aktywa obrotowe </t>
  </si>
  <si>
    <t>należności krótkoterminowe</t>
  </si>
  <si>
    <t>inwestycji krótkoterminowe</t>
  </si>
  <si>
    <t>zapasy</t>
  </si>
  <si>
    <t>krótkoterminowe rozliczenia międzyokresowe</t>
  </si>
  <si>
    <t xml:space="preserve">Zobowiązania krótkoterminowe i długoterminowe  </t>
  </si>
  <si>
    <t>Struktura zobowiązań krótkoterminowych</t>
  </si>
  <si>
    <t xml:space="preserve"> z tytułu dostaw i usług</t>
  </si>
  <si>
    <t xml:space="preserve"> z tytułu kredytów i pożyczek</t>
  </si>
  <si>
    <t>pozostałe zobowiązania krótkoterminowe</t>
  </si>
  <si>
    <t xml:space="preserve"> z tytułu podatków, ceł, ubezpieczeń i innych świadczeń</t>
  </si>
  <si>
    <t xml:space="preserve"> z tytułu zaliczek otrzymanych na poczet dostaw</t>
  </si>
  <si>
    <t xml:space="preserve"> z tytułu emisji dłużnych papierów wartościowych</t>
  </si>
  <si>
    <t xml:space="preserve"> z tytułu wynagrodzeń</t>
  </si>
  <si>
    <t>Nakłady inwestycyjne przedsiębiorstw</t>
  </si>
  <si>
    <t>nakłady ogółem</t>
  </si>
  <si>
    <t>budynki i budowle</t>
  </si>
  <si>
    <t>zakupy (maszyny, urządzenia techniczne i narzędzia, środki transportu)</t>
  </si>
  <si>
    <t xml:space="preserve">Nakłady inwestycyjne według sekcji PKD  </t>
  </si>
  <si>
    <t xml:space="preserve">Nakłady inwestycyjne w wybranych sekcjach PKD </t>
  </si>
  <si>
    <t>produkcja wyrobów z pozostałych mineralnych surowców niemetalicznych</t>
  </si>
  <si>
    <t>produkcja wyrobów tekstylnych</t>
  </si>
  <si>
    <t>warmińsko-mazurskie</t>
  </si>
  <si>
    <t>01-03 2024</t>
  </si>
  <si>
    <t>01-03 2025</t>
  </si>
  <si>
    <t>b.d.</t>
  </si>
  <si>
    <t>Dane za 1 kwartał 2025 r.</t>
  </si>
  <si>
    <t>Nominalne i realne emerytury i renty brutto</t>
  </si>
  <si>
    <t>01–03</t>
  </si>
  <si>
    <t>1 kw. 2025 r.</t>
  </si>
  <si>
    <t>Wskaźnik rentowności obrotu netto i obrotu brutto wg wybranych sekcji w okresie 01-03 2025 r.</t>
  </si>
  <si>
    <t>Struktura rzeczowych aktywów obrotowych</t>
  </si>
  <si>
    <t>(stan w końcu okresu)</t>
  </si>
  <si>
    <t>Ludność ogółem w tys. osób</t>
  </si>
  <si>
    <t>Urodzenia żywe i zgony</t>
  </si>
  <si>
    <t>przyrost/ubytek naturalny</t>
  </si>
  <si>
    <t>Małżeństwa i rozwody</t>
  </si>
  <si>
    <t>04–06</t>
  </si>
  <si>
    <t>07–09</t>
  </si>
  <si>
    <t>09–12</t>
  </si>
  <si>
    <t>małżeństwa zawarte</t>
  </si>
  <si>
    <t>rozwody</t>
  </si>
  <si>
    <t>bezrobotni zarejestrowani ogółem [w tys. osób]</t>
  </si>
  <si>
    <t>[p.proc.]</t>
  </si>
  <si>
    <t>obszarowo uśredniona suma opadów [mm]</t>
  </si>
  <si>
    <t>Sprzedaż hurtowa towarów</t>
  </si>
  <si>
    <t>Przewozy pasażerów według wybranych rodzajów transportu</t>
  </si>
  <si>
    <t>***Bez przedsiębiorstw komunikacji miejskiej.</t>
  </si>
  <si>
    <t>****Dane miesięczne i narastające mogą obejmować zarówno przewozy realizowane przez polskich przewoźników lotniczych, jak i przez oddziały obcych przewoźników lotniczych zarejestrowane w Polsce.</t>
  </si>
  <si>
    <t>(zmiana r/r, wyrównana dniami roboczymi)</t>
  </si>
  <si>
    <t>**Bez transportu gospodarczego, Dane częściowo szacunkowe.</t>
  </si>
  <si>
    <t>Rynek pracy-Popyt na pracę</t>
  </si>
  <si>
    <t>II.2.1</t>
  </si>
  <si>
    <t>Wolne miejsca pracy</t>
  </si>
  <si>
    <t>wolne miejsca pracy</t>
  </si>
  <si>
    <t>Nowo utworzone wolne miejsca pracy</t>
  </si>
  <si>
    <t>nowo utworzone wolne miejsca pracy</t>
  </si>
  <si>
    <t>Wolne miejsca pracy według grup zawodów</t>
  </si>
  <si>
    <t>specjaliści</t>
  </si>
  <si>
    <t>robotnicy przemysłowi i rzemieślnicy</t>
  </si>
  <si>
    <t>operatorzy i monterzy maszyn i urządzeń</t>
  </si>
  <si>
    <t>technicy i inny średni personel</t>
  </si>
  <si>
    <t>pracownicy usług i sprzedawcy</t>
  </si>
  <si>
    <t>pracownicy biurowi</t>
  </si>
  <si>
    <t>pracownicy wykonujący prace proste</t>
  </si>
  <si>
    <t>Nowo utworzone miejsca pracy</t>
  </si>
  <si>
    <t>Zlikwidowane miejsca pracy</t>
  </si>
  <si>
    <t>zlikwidowane miejsca pracy</t>
  </si>
  <si>
    <r>
      <t>Przeciętne zatrudnienie w sektorze przedsiębiorstw</t>
    </r>
    <r>
      <rPr>
        <vertAlign val="superscript"/>
        <sz val="10"/>
        <rFont val="Fira Sans"/>
        <family val="2"/>
        <charset val="238"/>
      </rPr>
      <t>1</t>
    </r>
    <r>
      <rPr>
        <i/>
        <sz val="10"/>
        <rFont val="Fira Sans"/>
        <family val="2"/>
        <charset val="238"/>
      </rPr>
      <t xml:space="preserve"> </t>
    </r>
    <r>
      <rPr>
        <sz val="10"/>
        <rFont val="Fira Sans"/>
        <family val="2"/>
        <charset val="238"/>
      </rPr>
      <t xml:space="preserve">w tys. </t>
    </r>
  </si>
  <si>
    <r>
      <t>Average paid employment in the enterprise sector</t>
    </r>
    <r>
      <rPr>
        <vertAlign val="superscript"/>
        <sz val="10"/>
        <rFont val="Fira Sans"/>
        <family val="2"/>
        <charset val="238"/>
      </rPr>
      <t>1</t>
    </r>
    <r>
      <rPr>
        <sz val="10"/>
        <rFont val="Fira Sans"/>
        <family val="2"/>
        <charset val="238"/>
      </rPr>
      <t xml:space="preserve"> in thousands </t>
    </r>
  </si>
  <si>
    <r>
      <t>Registered unemployment rate</t>
    </r>
    <r>
      <rPr>
        <vertAlign val="superscript"/>
        <sz val="10"/>
        <rFont val="Fira Sans"/>
        <family val="2"/>
        <charset val="238"/>
      </rPr>
      <t xml:space="preserve"> </t>
    </r>
    <r>
      <rPr>
        <sz val="10"/>
        <rFont val="Fira Sans"/>
        <family val="2"/>
        <charset val="238"/>
      </rPr>
      <t xml:space="preserve">(end of period) in % </t>
    </r>
  </si>
  <si>
    <r>
      <t>Przeciętne miesięczne nominalne wynagrodzenie brutto w sektorze przedsiębiorstw</t>
    </r>
    <r>
      <rPr>
        <vertAlign val="superscript"/>
        <sz val="10"/>
        <rFont val="Fira Sans"/>
        <family val="2"/>
        <charset val="238"/>
      </rPr>
      <t>1</t>
    </r>
    <r>
      <rPr>
        <sz val="10"/>
        <rFont val="Fira Sans"/>
        <family val="2"/>
        <charset val="238"/>
      </rPr>
      <t>:</t>
    </r>
  </si>
  <si>
    <r>
      <t>Average monthly nominal gross wages and salaries in the enterprise sector</t>
    </r>
    <r>
      <rPr>
        <vertAlign val="superscript"/>
        <sz val="10"/>
        <rFont val="Fira Sans"/>
        <family val="2"/>
        <charset val="238"/>
      </rPr>
      <t>1</t>
    </r>
    <r>
      <rPr>
        <sz val="10"/>
        <rFont val="Fira Sans"/>
        <family val="2"/>
        <charset val="238"/>
      </rPr>
      <t>:</t>
    </r>
  </si>
  <si>
    <r>
      <rPr>
        <i/>
        <vertAlign val="superscript"/>
        <sz val="10"/>
        <rFont val="Fira Sans"/>
        <family val="2"/>
        <charset val="238"/>
      </rPr>
      <t xml:space="preserve"> </t>
    </r>
    <r>
      <rPr>
        <sz val="10"/>
        <rFont val="Fira Sans"/>
        <family val="2"/>
        <charset val="238"/>
      </rPr>
      <t>w złotych</t>
    </r>
  </si>
  <si>
    <r>
      <t>Przeciętne miesięczne realne wynagrodzenie brutto w sektorze przedsiębiorstw</t>
    </r>
    <r>
      <rPr>
        <vertAlign val="superscript"/>
        <sz val="10"/>
        <rFont val="Fira Sans"/>
        <family val="2"/>
        <charset val="238"/>
      </rPr>
      <t>1</t>
    </r>
    <r>
      <rPr>
        <sz val="10"/>
        <rFont val="Fira Sans"/>
        <family val="2"/>
        <charset val="238"/>
      </rPr>
      <t xml:space="preserve"> – analogiczny miesiąc poprzedniego roku=100  </t>
    </r>
  </si>
  <si>
    <r>
      <t>Average monthly real gross wages and salaries in the enterprise sector</t>
    </r>
    <r>
      <rPr>
        <vertAlign val="superscript"/>
        <sz val="10"/>
        <rFont val="Fira Sans"/>
        <family val="2"/>
        <charset val="238"/>
      </rPr>
      <t xml:space="preserve">1 </t>
    </r>
    <r>
      <rPr>
        <sz val="10"/>
        <rFont val="Fira Sans"/>
        <family val="2"/>
        <charset val="238"/>
      </rPr>
      <t xml:space="preserve">– corresponding month of previous year=100 </t>
    </r>
  </si>
  <si>
    <r>
      <t>Price indices of consumer goods and services</t>
    </r>
    <r>
      <rPr>
        <vertAlign val="superscript"/>
        <sz val="10"/>
        <rFont val="Fira Sans"/>
        <family val="2"/>
        <charset val="238"/>
      </rPr>
      <t>2</t>
    </r>
    <r>
      <rPr>
        <sz val="10"/>
        <rFont val="Fira Sans"/>
        <family val="2"/>
        <charset val="238"/>
      </rPr>
      <t>:</t>
    </r>
  </si>
  <si>
    <r>
      <t>Wskaźniki cen produkcji sprzedanej przemysłu</t>
    </r>
    <r>
      <rPr>
        <vertAlign val="superscript"/>
        <sz val="10"/>
        <rFont val="Fira Sans"/>
        <family val="2"/>
        <charset val="238"/>
      </rPr>
      <t>2</t>
    </r>
    <r>
      <rPr>
        <sz val="10"/>
        <rFont val="Fira Sans"/>
        <family val="2"/>
        <charset val="238"/>
      </rPr>
      <t>:</t>
    </r>
  </si>
  <si>
    <r>
      <t>Price indices of sold production of industry</t>
    </r>
    <r>
      <rPr>
        <vertAlign val="superscript"/>
        <sz val="10"/>
        <rFont val="Fira Sans"/>
        <family val="2"/>
        <charset val="238"/>
      </rPr>
      <t>2</t>
    </r>
    <r>
      <rPr>
        <sz val="10"/>
        <rFont val="Fira Sans"/>
        <family val="2"/>
        <charset val="238"/>
      </rPr>
      <t>:</t>
    </r>
  </si>
  <si>
    <r>
      <t>Wskaźniki cen produkcji budowlano-montażowej</t>
    </r>
    <r>
      <rPr>
        <vertAlign val="superscript"/>
        <sz val="10"/>
        <rFont val="Fira Sans"/>
        <family val="2"/>
        <charset val="238"/>
      </rPr>
      <t>2:</t>
    </r>
  </si>
  <si>
    <r>
      <t>Price indices of construction and assembly production</t>
    </r>
    <r>
      <rPr>
        <vertAlign val="superscript"/>
        <sz val="10"/>
        <rFont val="Fira Sans"/>
        <family val="2"/>
        <charset val="238"/>
      </rPr>
      <t>2</t>
    </r>
    <r>
      <rPr>
        <sz val="10"/>
        <rFont val="Fira Sans"/>
        <family val="2"/>
        <charset val="238"/>
      </rPr>
      <t>:</t>
    </r>
  </si>
  <si>
    <r>
      <t>Produkcja sprzedana przemysłu</t>
    </r>
    <r>
      <rPr>
        <vertAlign val="superscript"/>
        <sz val="10"/>
        <rFont val="Fira Sans"/>
        <family val="2"/>
        <charset val="238"/>
      </rPr>
      <t>1</t>
    </r>
    <r>
      <rPr>
        <sz val="10"/>
        <rFont val="Fira Sans"/>
        <family val="2"/>
        <charset val="238"/>
      </rPr>
      <t xml:space="preserve"> (ceny stałe</t>
    </r>
    <r>
      <rPr>
        <vertAlign val="superscript"/>
        <sz val="10"/>
        <rFont val="Fira Sans"/>
        <family val="2"/>
        <charset val="238"/>
      </rPr>
      <t>2</t>
    </r>
    <r>
      <rPr>
        <sz val="10"/>
        <rFont val="Fira Sans"/>
        <family val="2"/>
        <charset val="238"/>
      </rPr>
      <t>):</t>
    </r>
  </si>
  <si>
    <r>
      <t>Sold production of industry</t>
    </r>
    <r>
      <rPr>
        <vertAlign val="superscript"/>
        <sz val="10"/>
        <rFont val="Fira Sans"/>
        <family val="2"/>
        <charset val="238"/>
      </rPr>
      <t>1</t>
    </r>
    <r>
      <rPr>
        <sz val="10"/>
        <rFont val="Fira Sans"/>
        <family val="2"/>
        <charset val="238"/>
      </rPr>
      <t xml:space="preserve"> (constant prices</t>
    </r>
    <r>
      <rPr>
        <vertAlign val="superscript"/>
        <sz val="10"/>
        <rFont val="Fira Sans"/>
        <family val="2"/>
        <charset val="238"/>
      </rPr>
      <t>2</t>
    </r>
    <r>
      <rPr>
        <sz val="10"/>
        <rFont val="Fira Sans"/>
        <family val="2"/>
        <charset val="238"/>
      </rPr>
      <t>):</t>
    </r>
  </si>
  <si>
    <r>
      <t>Produkcja budowlano-montażowa</t>
    </r>
    <r>
      <rPr>
        <vertAlign val="superscript"/>
        <sz val="10"/>
        <rFont val="Fira Sans"/>
        <family val="2"/>
        <charset val="238"/>
      </rPr>
      <t>1</t>
    </r>
    <r>
      <rPr>
        <sz val="10"/>
        <rFont val="Fira Sans"/>
        <family val="2"/>
        <charset val="238"/>
      </rPr>
      <t xml:space="preserve"> (ceny stałe</t>
    </r>
    <r>
      <rPr>
        <vertAlign val="superscript"/>
        <sz val="10"/>
        <rFont val="Fira Sans"/>
        <family val="2"/>
        <charset val="238"/>
      </rPr>
      <t>2</t>
    </r>
    <r>
      <rPr>
        <sz val="10"/>
        <rFont val="Fira Sans"/>
        <family val="2"/>
        <charset val="238"/>
      </rPr>
      <t>):</t>
    </r>
  </si>
  <si>
    <r>
      <t>Construction and assembly production</t>
    </r>
    <r>
      <rPr>
        <vertAlign val="superscript"/>
        <sz val="10"/>
        <rFont val="Fira Sans"/>
        <family val="2"/>
        <charset val="238"/>
      </rPr>
      <t xml:space="preserve">1 </t>
    </r>
    <r>
      <rPr>
        <sz val="10"/>
        <rFont val="Fira Sans"/>
        <family val="2"/>
        <charset val="238"/>
      </rPr>
      <t>(constant prices</t>
    </r>
    <r>
      <rPr>
        <vertAlign val="superscript"/>
        <sz val="10"/>
        <rFont val="Fira Sans"/>
        <family val="2"/>
        <charset val="238"/>
      </rPr>
      <t>2</t>
    </r>
    <r>
      <rPr>
        <sz val="10"/>
        <rFont val="Fira Sans"/>
        <family val="2"/>
        <charset val="238"/>
      </rPr>
      <t>):</t>
    </r>
  </si>
  <si>
    <r>
      <t>Sprzedaż detaliczna towarów</t>
    </r>
    <r>
      <rPr>
        <vertAlign val="superscript"/>
        <sz val="10"/>
        <rFont val="Fira Sans"/>
        <family val="2"/>
        <charset val="238"/>
      </rPr>
      <t>1</t>
    </r>
    <r>
      <rPr>
        <sz val="10"/>
        <rFont val="Fira Sans"/>
        <family val="2"/>
        <charset val="238"/>
      </rPr>
      <t xml:space="preserve"> (ceny stałe</t>
    </r>
    <r>
      <rPr>
        <vertAlign val="superscript"/>
        <sz val="10"/>
        <rFont val="Fira Sans"/>
        <family val="2"/>
        <charset val="238"/>
      </rPr>
      <t>3</t>
    </r>
    <r>
      <rPr>
        <sz val="10"/>
        <rFont val="Fira Sans"/>
        <family val="2"/>
        <charset val="238"/>
      </rPr>
      <t>):</t>
    </r>
  </si>
  <si>
    <r>
      <t>Retail sales of goods</t>
    </r>
    <r>
      <rPr>
        <vertAlign val="superscript"/>
        <sz val="10"/>
        <rFont val="Fira Sans"/>
        <family val="2"/>
        <charset val="238"/>
      </rPr>
      <t>1</t>
    </r>
    <r>
      <rPr>
        <sz val="10"/>
        <rFont val="Fira Sans"/>
        <family val="2"/>
        <charset val="238"/>
      </rPr>
      <t xml:space="preserve"> (constant prices</t>
    </r>
    <r>
      <rPr>
        <vertAlign val="superscript"/>
        <sz val="10"/>
        <rFont val="Fira Sans"/>
        <family val="2"/>
        <charset val="238"/>
      </rPr>
      <t>3</t>
    </r>
    <r>
      <rPr>
        <sz val="10"/>
        <rFont val="Fira Sans"/>
        <family val="2"/>
        <charset val="238"/>
      </rPr>
      <t>):</t>
    </r>
  </si>
  <si>
    <r>
      <t>Handel zagraniczny</t>
    </r>
    <r>
      <rPr>
        <vertAlign val="superscript"/>
        <sz val="10"/>
        <rFont val="Fira Sans"/>
        <family val="2"/>
        <charset val="238"/>
      </rPr>
      <t>4</t>
    </r>
    <r>
      <rPr>
        <sz val="10"/>
        <rFont val="Fira Sans"/>
        <family val="2"/>
        <charset val="238"/>
      </rPr>
      <t xml:space="preserve"> w mln zł:</t>
    </r>
  </si>
  <si>
    <r>
      <t>Foreign trade</t>
    </r>
    <r>
      <rPr>
        <vertAlign val="superscript"/>
        <sz val="10"/>
        <rFont val="Fira Sans"/>
        <family val="2"/>
        <charset val="238"/>
      </rPr>
      <t>4</t>
    </r>
    <r>
      <rPr>
        <sz val="10"/>
        <rFont val="Fira Sans"/>
        <family val="2"/>
        <charset val="238"/>
      </rPr>
      <t xml:space="preserve"> in million PLN:</t>
    </r>
  </si>
  <si>
    <r>
      <t>Podstawowe dane</t>
    </r>
    <r>
      <rPr>
        <b/>
        <vertAlign val="superscript"/>
        <sz val="24"/>
        <color rgb="FF0070C0"/>
        <rFont val="Fira Sans"/>
        <family val="2"/>
        <charset val="238"/>
      </rPr>
      <t>a</t>
    </r>
    <r>
      <rPr>
        <b/>
        <sz val="24"/>
        <color rgb="FF0070C0"/>
        <rFont val="Fira Sans"/>
        <family val="2"/>
        <charset val="238"/>
      </rPr>
      <t xml:space="preserve"> demograficzne </t>
    </r>
  </si>
  <si>
    <r>
      <t>2025</t>
    </r>
    <r>
      <rPr>
        <vertAlign val="superscript"/>
        <sz val="10"/>
        <rFont val="Fira Sans"/>
        <family val="2"/>
        <charset val="238"/>
      </rPr>
      <t>b</t>
    </r>
  </si>
  <si>
    <r>
      <t xml:space="preserve">* </t>
    </r>
    <r>
      <rPr>
        <sz val="8"/>
        <color theme="1"/>
        <rFont val="Fira Sans"/>
        <family val="2"/>
        <charset val="238"/>
      </rPr>
      <t>Długotrwale bezrobotni to osoby pozostające w rejestrze powiatowego urzędu pracy łącznie przez okres ponad 12 m-cy w okresie ostatnich 2 lat, z wyłączeniem okresów odbywania stażu i przygotowania zawodowego dorosłych w miejscu pracy.</t>
    </r>
  </si>
  <si>
    <r>
      <t xml:space="preserve">** </t>
    </r>
    <r>
      <rPr>
        <sz val="8"/>
        <color theme="1"/>
        <rFont val="Fira Sans"/>
        <family val="2"/>
        <charset val="238"/>
      </rPr>
      <t>Bezrobotni absolwenci to osoby zarejestrowane w okresie 12-m-cy od zakończenia nauki.</t>
    </r>
  </si>
  <si>
    <r>
      <t xml:space="preserve">* </t>
    </r>
    <r>
      <rPr>
        <sz val="8"/>
        <color theme="1"/>
        <rFont val="Fira Sans"/>
        <family val="2"/>
        <charset val="238"/>
      </rPr>
      <t>Nie obejmuje działów: badania naukowe i prace rozwojowe oraz działalność weterynaryjna.</t>
    </r>
  </si>
  <si>
    <r>
      <t>średnia obszarowa temperatura powietrza [</t>
    </r>
    <r>
      <rPr>
        <vertAlign val="superscript"/>
        <sz val="10"/>
        <color theme="1"/>
        <rFont val="Fira Sans"/>
        <family val="2"/>
        <charset val="238"/>
      </rPr>
      <t>o</t>
    </r>
    <r>
      <rPr>
        <sz val="10"/>
        <color theme="1"/>
        <rFont val="Fira Sans"/>
        <family val="2"/>
        <charset val="238"/>
      </rPr>
      <t>C]</t>
    </r>
  </si>
  <si>
    <r>
      <t xml:space="preserve">Wyszczególnienie </t>
    </r>
    <r>
      <rPr>
        <sz val="10"/>
        <color rgb="FF4D4D4D"/>
        <rFont val="Fira Sans"/>
        <family val="2"/>
        <charset val="238"/>
      </rPr>
      <t xml:space="preserve">
</t>
    </r>
  </si>
  <si>
    <r>
      <t>Zharmonizowana stopa bezrobocia</t>
    </r>
    <r>
      <rPr>
        <vertAlign val="superscript"/>
        <sz val="10"/>
        <color theme="1"/>
        <rFont val="Fira Sans"/>
        <family val="2"/>
        <charset val="238"/>
      </rPr>
      <t>a</t>
    </r>
    <r>
      <rPr>
        <sz val="10"/>
        <color theme="1"/>
        <rFont val="Fira Sans"/>
        <family val="2"/>
        <charset val="238"/>
      </rPr>
      <t xml:space="preserve"> 
</t>
    </r>
    <r>
      <rPr>
        <sz val="8"/>
        <color theme="2" tint="-0.749992370372631"/>
        <rFont val="Arial"/>
        <family val="2"/>
        <charset val="238"/>
      </rPr>
      <t/>
    </r>
  </si>
  <si>
    <r>
      <t>Produkcja 
przemysłowa</t>
    </r>
    <r>
      <rPr>
        <vertAlign val="superscript"/>
        <sz val="10"/>
        <color theme="1"/>
        <rFont val="Fira Sans"/>
        <family val="2"/>
        <charset val="238"/>
      </rPr>
      <t xml:space="preserve">bc </t>
    </r>
    <r>
      <rPr>
        <i/>
        <vertAlign val="superscript"/>
        <sz val="10"/>
        <color theme="1"/>
        <rFont val="Fira Sans"/>
        <family val="2"/>
        <charset val="238"/>
      </rPr>
      <t xml:space="preserve">
</t>
    </r>
    <r>
      <rPr>
        <sz val="8"/>
        <color rgb="FF4D4D4D"/>
        <rFont val="Arial"/>
        <family val="2"/>
        <charset val="238"/>
      </rPr>
      <t/>
    </r>
  </si>
  <si>
    <r>
      <t>Produkcja 
w budownictwie</t>
    </r>
    <r>
      <rPr>
        <vertAlign val="superscript"/>
        <sz val="10"/>
        <color theme="2" tint="-0.749992370372631"/>
        <rFont val="Fira Sans"/>
        <family val="2"/>
        <charset val="238"/>
      </rPr>
      <t>b</t>
    </r>
    <r>
      <rPr>
        <i/>
        <vertAlign val="superscript"/>
        <sz val="10"/>
        <color theme="2" tint="-0.749992370372631"/>
        <rFont val="Fira Sans"/>
        <family val="2"/>
        <charset val="238"/>
      </rPr>
      <t xml:space="preserve"> 
</t>
    </r>
    <r>
      <rPr>
        <sz val="8"/>
        <color theme="2" tint="-0.749992370372631"/>
        <rFont val="Arial"/>
        <family val="2"/>
        <charset val="238"/>
      </rPr>
      <t/>
    </r>
  </si>
  <si>
    <r>
      <t>saldo</t>
    </r>
    <r>
      <rPr>
        <i/>
        <sz val="10"/>
        <rFont val="Fira Sans"/>
        <family val="2"/>
        <charset val="238"/>
      </rPr>
      <t xml:space="preserve"> </t>
    </r>
  </si>
  <si>
    <r>
      <t>2024</t>
    </r>
    <r>
      <rPr>
        <vertAlign val="superscript"/>
        <sz val="10"/>
        <color theme="1"/>
        <rFont val="Fira Sans"/>
        <family val="2"/>
        <charset val="238"/>
      </rPr>
      <t>d</t>
    </r>
  </si>
  <si>
    <r>
      <t>2025</t>
    </r>
    <r>
      <rPr>
        <vertAlign val="superscript"/>
        <sz val="10"/>
        <color theme="1"/>
        <rFont val="Fira Sans"/>
        <family val="2"/>
        <charset val="238"/>
      </rPr>
      <t>d</t>
    </r>
  </si>
  <si>
    <t xml:space="preserve">Sytuacja społeczno-gospodarcza w Unii Europejskiej </t>
  </si>
  <si>
    <t>i w wybranych krajach</t>
  </si>
  <si>
    <t>01‒04 2024</t>
  </si>
  <si>
    <t>01‒04 2025</t>
  </si>
  <si>
    <t>05 2024</t>
  </si>
  <si>
    <t>05 2025</t>
  </si>
  <si>
    <t>PKB</t>
  </si>
  <si>
    <t xml:space="preserve">spożycie w sektorze gospodarstw domowych </t>
  </si>
  <si>
    <t>nakłady brutto na środki trwałe</t>
  </si>
  <si>
    <t>Wpływ wybranych kategorii na realny wzrost PKB</t>
  </si>
  <si>
    <t>zmiana PKB w skali roku</t>
  </si>
  <si>
    <t>spożycie w sektorze gospodarstw domowych</t>
  </si>
  <si>
    <t>spożycie publiczne</t>
  </si>
  <si>
    <t>przyrost rzeczowych środków obrotowych</t>
  </si>
  <si>
    <t>saldo obrotówz zagranicą</t>
  </si>
  <si>
    <t xml:space="preserve">Wartość dodana brutto </t>
  </si>
  <si>
    <t>przemysł*</t>
  </si>
  <si>
    <t>*Obejmuje sekcje: górnictwo i wydobywanie, przetwórstwo przemysłowe, wytwarzanie i zaopatrywanie w energię elektryczną, gaz, parę wodną i gorącą wodę oraz dostawa wody; gospodarowanie ściekami i odpadami; rekultywacja.</t>
  </si>
  <si>
    <t>(stan w końcu 1 kwartału 2025 r.)</t>
  </si>
  <si>
    <t>Wartość dodana brutto</t>
  </si>
  <si>
    <r>
      <t>Produkt krajowy brutto</t>
    </r>
    <r>
      <rPr>
        <sz val="13.5"/>
        <color theme="1"/>
        <rFont val="Fira Sans"/>
        <family val="2"/>
        <charset val="238"/>
      </rPr>
      <t xml:space="preserve"> </t>
    </r>
  </si>
  <si>
    <t xml:space="preserve">Malta   </t>
  </si>
  <si>
    <t>a Dane wyrównane sezonowo.  b Dane wyrównane dniami roboczymi.  c Obejmuje sekcje: górnictwo i wydobywanie; przetwórstwo przemysłowe oraz wytwarzanie i zaopatrywanie w energię elektryczną, gaz, parę wodną i gorącą wodę.  d Dane wyrównane sezonowo oraz dniami roboczymi.  e  01–03 2024 r.  f  10–12 2024 r.  g  01–03 2025 r.</t>
  </si>
  <si>
    <t xml:space="preserve">UE-27 </t>
  </si>
  <si>
    <r>
      <rPr>
        <vertAlign val="superscript"/>
        <sz val="8"/>
        <color theme="1"/>
        <rFont val="Fira Sans"/>
        <family val="2"/>
        <charset val="238"/>
      </rPr>
      <t>1</t>
    </r>
    <r>
      <rPr>
        <sz val="8"/>
        <color theme="1"/>
        <rFont val="Fira Sans"/>
        <family val="2"/>
        <charset val="238"/>
      </rPr>
      <t>Wstępny szacunek.</t>
    </r>
  </si>
  <si>
    <r>
      <t>Ludność</t>
    </r>
    <r>
      <rPr>
        <b/>
        <vertAlign val="superscript"/>
        <sz val="14"/>
        <color theme="9" tint="-0.249977111117893"/>
        <rFont val="Fira Sans"/>
        <family val="2"/>
        <charset val="238"/>
      </rPr>
      <t>1,2</t>
    </r>
  </si>
  <si>
    <r>
      <rPr>
        <vertAlign val="superscript"/>
        <sz val="8"/>
        <color theme="1"/>
        <rFont val="Fira Sans"/>
        <family val="2"/>
        <charset val="238"/>
      </rPr>
      <t>2</t>
    </r>
    <r>
      <rPr>
        <sz val="8"/>
        <color theme="1"/>
        <rFont val="Fira Sans"/>
        <family val="2"/>
        <charset val="238"/>
      </rPr>
      <t>Stan w końcu okresu.</t>
    </r>
  </si>
  <si>
    <r>
      <rPr>
        <vertAlign val="superscript"/>
        <sz val="8"/>
        <color theme="1"/>
        <rFont val="Fira Sans"/>
        <family val="2"/>
        <charset val="238"/>
      </rPr>
      <t>3</t>
    </r>
    <r>
      <rPr>
        <sz val="8"/>
        <color theme="1"/>
        <rFont val="Fira Sans"/>
        <family val="2"/>
        <charset val="238"/>
      </rPr>
      <t>W podmiotach powyżej 9 pracujących.</t>
    </r>
  </si>
  <si>
    <r>
      <rPr>
        <vertAlign val="superscript"/>
        <sz val="8"/>
        <color theme="1"/>
        <rFont val="Fira Sans"/>
        <family val="2"/>
        <charset val="238"/>
      </rPr>
      <t>4</t>
    </r>
    <r>
      <rPr>
        <sz val="8"/>
        <color theme="1"/>
        <rFont val="Fira Sans"/>
        <family val="2"/>
        <charset val="238"/>
      </rPr>
      <t>W przeliczeniu na etaty.</t>
    </r>
  </si>
  <si>
    <r>
      <rPr>
        <vertAlign val="superscript"/>
        <sz val="8"/>
        <color theme="1"/>
        <rFont val="Fira Sans"/>
        <family val="2"/>
        <charset val="238"/>
      </rPr>
      <t>5</t>
    </r>
    <r>
      <rPr>
        <sz val="8"/>
        <color theme="1"/>
        <rFont val="Fira Sans"/>
        <family val="2"/>
        <charset val="238"/>
      </rPr>
      <t>Dane wstępne.</t>
    </r>
  </si>
  <si>
    <r>
      <t>przeciętne zatrudnienie w sektorze przedsiębiorstw</t>
    </r>
    <r>
      <rPr>
        <vertAlign val="superscript"/>
        <sz val="11"/>
        <color theme="1"/>
        <rFont val="Fira Sans"/>
        <family val="2"/>
        <charset val="238"/>
      </rPr>
      <t>3,4</t>
    </r>
  </si>
  <si>
    <r>
      <t>stopa bezrobocia rejestrowanego</t>
    </r>
    <r>
      <rPr>
        <vertAlign val="superscript"/>
        <sz val="11"/>
        <color theme="1"/>
        <rFont val="Fira Sans"/>
        <family val="2"/>
        <charset val="238"/>
      </rPr>
      <t>2</t>
    </r>
  </si>
  <si>
    <r>
      <t>Przeciętne miesięczne wynagrodzenia brutto w sektorze przedsiębiorstw</t>
    </r>
    <r>
      <rPr>
        <b/>
        <vertAlign val="superscript"/>
        <sz val="14"/>
        <color theme="9" tint="-0.249977111117893"/>
        <rFont val="Fira Sans"/>
        <family val="2"/>
        <charset val="238"/>
      </rPr>
      <t>3</t>
    </r>
  </si>
  <si>
    <r>
      <t>Produkcja sprzedana przemysłu</t>
    </r>
    <r>
      <rPr>
        <b/>
        <vertAlign val="superscript"/>
        <sz val="14"/>
        <color theme="9" tint="-0.249977111117893"/>
        <rFont val="Fira Sans"/>
        <family val="2"/>
        <charset val="238"/>
      </rPr>
      <t>5</t>
    </r>
  </si>
  <si>
    <r>
      <t>Produkcja budowlano-montażowa</t>
    </r>
    <r>
      <rPr>
        <b/>
        <vertAlign val="superscript"/>
        <sz val="14"/>
        <color theme="9" tint="-0.249977111117893"/>
        <rFont val="Fira Sans"/>
        <family val="2"/>
        <charset val="238"/>
      </rPr>
      <t>5</t>
    </r>
  </si>
  <si>
    <r>
      <t>Budownictwo mieszkaniowe</t>
    </r>
    <r>
      <rPr>
        <b/>
        <vertAlign val="superscript"/>
        <sz val="14"/>
        <color theme="9" tint="-0.249977111117893"/>
        <rFont val="Fira Sans"/>
        <family val="2"/>
        <charset val="238"/>
      </rPr>
      <t>5</t>
    </r>
  </si>
  <si>
    <t>Sprzedaż detaliczna</t>
  </si>
  <si>
    <t>Struktura wolnych miejsc pracy według wielkich grup zawodów</t>
  </si>
  <si>
    <t>sektor przedsiębiorstw ogółem</t>
  </si>
  <si>
    <t>Ukraina</t>
  </si>
  <si>
    <t>Sprzedaż hurtowa towarów*</t>
  </si>
  <si>
    <t>*W przedsiębiorstwach handlowych o liczbie pracujących powyżej 9 osób.</t>
  </si>
  <si>
    <t>produkcja napojów</t>
  </si>
  <si>
    <t xml:space="preserve">(analogiczny okres roku poprzedniego = 100) </t>
  </si>
  <si>
    <t>[ tys.]</t>
  </si>
  <si>
    <t xml:space="preserve"> [%]</t>
  </si>
  <si>
    <r>
      <t>Produkt krajowy brutto</t>
    </r>
    <r>
      <rPr>
        <b/>
        <vertAlign val="superscript"/>
        <sz val="14"/>
        <color theme="9" tint="-0.249977111117893"/>
        <rFont val="Fira Sans"/>
        <family val="2"/>
        <charset val="238"/>
      </rPr>
      <t>1</t>
    </r>
  </si>
  <si>
    <t>Przeciętne miesięczne wynagrodzenie brutto w sektorze przedsiębiorstw według rodzaju działalności</t>
  </si>
  <si>
    <t>+3,2% r/r</t>
  </si>
  <si>
    <t>+3,7% r/r</t>
  </si>
  <si>
    <t>37,4 mln osób</t>
  </si>
  <si>
    <t>-0,8% r/r</t>
  </si>
  <si>
    <t>-9,8% r/r</t>
  </si>
  <si>
    <t>+2,0% r/r</t>
  </si>
  <si>
    <t>+4,0% r/r</t>
  </si>
  <si>
    <t>-4,5% r/r</t>
  </si>
  <si>
    <t>+3,6% r/r</t>
  </si>
  <si>
    <t>+19,3% r/r</t>
  </si>
  <si>
    <t>-3,6% r/r</t>
  </si>
  <si>
    <t>Dane za 1 kwartał 2025 r. (wstępny szacunek)</t>
  </si>
  <si>
    <t>bezrobotni, którzy podjęli pracę</t>
  </si>
  <si>
    <t>bezrobotni, którzy rozpoczęli szkolenie lub staż</t>
  </si>
  <si>
    <t>nowo utworzone miejsca pracy</t>
  </si>
  <si>
    <t>1 półrocze</t>
  </si>
  <si>
    <t xml:space="preserve">Saldo migracji zagranicznych na pobyt stały w tys. </t>
  </si>
  <si>
    <t>Sytuacja społeczno-gospodarcza kraju w 1 półroczu 2025 r.</t>
  </si>
  <si>
    <t>Dane za 1 półrocze 2025 r. (szacunki wstępne)</t>
  </si>
  <si>
    <t>01–06 2024</t>
  </si>
  <si>
    <t>01–06 2025</t>
  </si>
  <si>
    <t>06*</t>
  </si>
  <si>
    <t>19,0</t>
  </si>
  <si>
    <t>19,5</t>
  </si>
  <si>
    <t>33,0</t>
  </si>
  <si>
    <t>31,5</t>
  </si>
  <si>
    <t>-14,0</t>
  </si>
  <si>
    <t>-12,0</t>
  </si>
  <si>
    <t>*Szacunek wstępny.</t>
  </si>
  <si>
    <t>Data publikacji: 23.07.2025 r.</t>
  </si>
  <si>
    <t>01-06 2024</t>
  </si>
  <si>
    <t>01-06 2025</t>
  </si>
  <si>
    <t>(.)</t>
  </si>
  <si>
    <t>*W okresie 01−06 2025 r. brak informacji, konieczność zachowania tajemnicy statystycznej lub wypełnienie pozycji jest niemożliwe albo niecelowe.</t>
  </si>
  <si>
    <t>Dane za okres styczeń-maj 2025 r. (wstępne)</t>
  </si>
  <si>
    <t>Obroty towarowe handlu zagranicznego według grup krajów w okresie styczeń-maj 2025 r.</t>
  </si>
  <si>
    <t>01‒05 2024</t>
  </si>
  <si>
    <t>01‒05 2025</t>
  </si>
  <si>
    <t>Obroty towarowe produktów rolno-spożywczych w okresie styczeń-maj 2025 r.</t>
  </si>
  <si>
    <t>Struktura geograficzna obrotów handlu zagranicznego według wybranych krajów w okresie styczeń-maj 2025 r.</t>
  </si>
  <si>
    <t>Obroty wybranych sekcji towarowych (według SITC) w okresie styczeń-maj 2025 r.</t>
  </si>
  <si>
    <t>Dane za 1 półrocze 2025 r. (wstępne)</t>
  </si>
  <si>
    <t>Mieszkania w budowie</t>
  </si>
  <si>
    <t xml:space="preserve">analogiczny okres roku poprzedniego=100  </t>
  </si>
  <si>
    <t>transport samochodowy</t>
  </si>
  <si>
    <t>transport lotniczy</t>
  </si>
  <si>
    <t xml:space="preserve">01-06 2025 </t>
  </si>
  <si>
    <t>produkcja budowlano-montażowa (ogółem)</t>
  </si>
  <si>
    <t>Produkcja budowlano-montażowa według szczegółowego rodzaju działalności przedsiębiorstw</t>
  </si>
  <si>
    <t>Produkcja budowlano-montażowa według szczegółowego rodzaju działalności przedsiębiorstw (grupy PKD)</t>
  </si>
  <si>
    <t>realizacja projektów związanych ze wznoszeniem budynków</t>
  </si>
  <si>
    <t>roboty związane z budową dróg kołowych i szynowych</t>
  </si>
  <si>
    <t>roboty związane z budową pozostałych obiektów inżynierii lądowej i wodnej</t>
  </si>
  <si>
    <t>rozbiórka i przygotowanie terenu pod budowę</t>
  </si>
  <si>
    <t>wykonywanie instalacji elektrycznych, wodno-kanalizacyjnych i pozostałych instalacji budowlanych</t>
  </si>
  <si>
    <t>wykonywanie robót budowlanych wykończeniowych</t>
  </si>
  <si>
    <t>pozostałe specjalistyczne roboty budowlane</t>
  </si>
  <si>
    <t xml:space="preserve">Struktura produkcji budowlano-montażowej według rodzajów obiektów budowlanych  </t>
  </si>
  <si>
    <t>Struktura produkcji budowlano-montażowej według rodzajów obiektów budowlanych (działy PKOB)</t>
  </si>
  <si>
    <t>(ceny bieżące)</t>
  </si>
  <si>
    <t>budynki mieszkalne</t>
  </si>
  <si>
    <t>budynki niemieszkalne</t>
  </si>
  <si>
    <t>infrastruktura transportu</t>
  </si>
  <si>
    <t>rurociągi, linie telekomunikacyjne i elektroenergetyczne</t>
  </si>
  <si>
    <t>kompleksowe budowle na terenach przemysłowych</t>
  </si>
  <si>
    <t>obiekty inżynierii lądowej i wodnej pozostałe</t>
  </si>
  <si>
    <t>przemysł (ogółem)</t>
  </si>
  <si>
    <t>Struktura produkcji sprzedanej według głównych grupowań przemysłowych (MIG-s)</t>
  </si>
  <si>
    <t>gospodarka odpadami; odzysk surowców</t>
  </si>
  <si>
    <t xml:space="preserve">wydobywanie węgla kamiennego i węgla brunatnego </t>
  </si>
  <si>
    <t>(ujęcie ilościowe, analogiczny okres roku poprzedniego=100)</t>
  </si>
  <si>
    <t>pojazdy do transportu publicznego</t>
  </si>
  <si>
    <t>wyroby walcowane na gorąco (bez półwyrobów)</t>
  </si>
  <si>
    <t>pestycydy i inne środki agrochemiczne</t>
  </si>
  <si>
    <t>komputery</t>
  </si>
  <si>
    <t>nawozy fosforowe (mineralne)</t>
  </si>
  <si>
    <t>akumulatory kwasowo-ołowiowe do pojazdów samochodowych</t>
  </si>
  <si>
    <t>nawozy azotowe (chemiczne)</t>
  </si>
  <si>
    <t>mydło</t>
  </si>
  <si>
    <t>stal surowa</t>
  </si>
  <si>
    <t>tarcica iglasta</t>
  </si>
  <si>
    <t>silniki spalinowe do pojazdów mechanicznych</t>
  </si>
  <si>
    <t>samochody ciężarowe i ciągniki drogowe do ciągnięcia naczep</t>
  </si>
  <si>
    <t>oleje opałowe</t>
  </si>
  <si>
    <t>kuchnie elektryczne łącznie z gazowo-elektrycznymi</t>
  </si>
  <si>
    <t>soki z owoców i warzyw</t>
  </si>
  <si>
    <t>etylen</t>
  </si>
  <si>
    <t>kuchnie gazowe z piekarnikiem</t>
  </si>
  <si>
    <t>chłodziarki i zamrażarki</t>
  </si>
  <si>
    <t>obuwie</t>
  </si>
  <si>
    <t>samochody osobowe</t>
  </si>
  <si>
    <t>*W ujęciu ilościowym; dane dotyczą podmiotów o liczbie pracujących 50 osób więcej.</t>
  </si>
  <si>
    <t>06 2025</t>
  </si>
  <si>
    <t>Dane za 1 półrocze 2025 r.</t>
  </si>
  <si>
    <t>98,9</t>
  </si>
  <si>
    <t>wytwarzanie i zaopatrywanie w energię elektryczną; gaz,parę wodną i gorącą wodę</t>
  </si>
  <si>
    <t>działalność profesjonalna, naukowa i techniczna *</t>
  </si>
  <si>
    <r>
      <t xml:space="preserve">(stan w końcu czerwca </t>
    </r>
    <r>
      <rPr>
        <sz val="10"/>
        <rFont val="Fira Sans"/>
        <family val="2"/>
        <charset val="238"/>
      </rPr>
      <t>2025 r</t>
    </r>
    <r>
      <rPr>
        <sz val="10"/>
        <color rgb="FFFF0000"/>
        <rFont val="Fira Sans"/>
        <family val="2"/>
        <charset val="238"/>
      </rPr>
      <t xml:space="preserve">. </t>
    </r>
    <r>
      <rPr>
        <sz val="10"/>
        <color theme="1"/>
        <rFont val="Fira Sans"/>
        <family val="2"/>
        <charset val="238"/>
      </rPr>
      <t>oraz zmiana r/r)</t>
    </r>
  </si>
  <si>
    <t>czerwiec 2025</t>
  </si>
  <si>
    <t>Struktura zarejestrowanych bezrobotnych</t>
  </si>
  <si>
    <t>06 2024</t>
  </si>
  <si>
    <t>bezrobotni, którzy nabyli uprawnienia do świadczenia przedemerytalnego</t>
  </si>
  <si>
    <t>Oferty pracy*</t>
  </si>
  <si>
    <t>*Od 1 czerwca 2025 r. dane o ofertach pracy nie są w pełni porównywalne z okresami wcześniejszymi ze względu na zmiany metodologiczne wynikające z wejścia w życie ustawy o rynku pracy i służbach zatrudnienia (Dz. U. z 2025 r. poz. 620)</t>
  </si>
  <si>
    <t xml:space="preserve">Dane za 1 półrocze 2025 r. </t>
  </si>
  <si>
    <t>07 2023–06 2024</t>
  </si>
  <si>
    <t>07 2024–06 2025</t>
  </si>
  <si>
    <t>z pozarolniczego systemu &lt;br&gt; ubezpieczeń społecznych</t>
  </si>
  <si>
    <t>-7,7</t>
  </si>
  <si>
    <t>-3,6</t>
  </si>
  <si>
    <t>-3,3</t>
  </si>
  <si>
    <t>Dane za czerwiec 2025 r. (wstępne)</t>
  </si>
  <si>
    <t>04‒06</t>
  </si>
  <si>
    <t>07‒09</t>
  </si>
  <si>
    <t>10‒12</t>
  </si>
  <si>
    <t>01‒03</t>
  </si>
  <si>
    <t xml:space="preserve"> 1 Dane dotyczą podmiotów gospodarczych o liczbie pracujących powyżej 9 osób; w przeliczeniu na etaty.  2 W czerwcu 2025 r. – dane wstępne.</t>
  </si>
  <si>
    <t>1 półrocze 2025 r.</t>
  </si>
  <si>
    <t>(-162 tys. r/r)</t>
  </si>
  <si>
    <t>115,5 tys.</t>
  </si>
  <si>
    <t>(-10 tys. r/r)</t>
  </si>
  <si>
    <t>209,0 tys.</t>
  </si>
  <si>
    <t>5,2%</t>
  </si>
  <si>
    <t>(+6 tys. r/r)</t>
  </si>
  <si>
    <t>+8,7% r/r</t>
  </si>
  <si>
    <t>+4,2% r/r</t>
  </si>
  <si>
    <t>+9,1% r/r</t>
  </si>
  <si>
    <t>+7,4% r/r</t>
  </si>
  <si>
    <t>+4,5% r/r</t>
  </si>
  <si>
    <t>-1,4% r/r</t>
  </si>
  <si>
    <t>+3,4% r/r</t>
  </si>
  <si>
    <t>+1,4% r/r</t>
  </si>
  <si>
    <t>-0,7% r/r</t>
  </si>
  <si>
    <t>-15,8% r/r</t>
  </si>
  <si>
    <t>-9,5% r/r</t>
  </si>
  <si>
    <t>-7,8% r/r</t>
  </si>
  <si>
    <t>+6,9% r/r</t>
  </si>
  <si>
    <t>+12,5% r/r</t>
  </si>
  <si>
    <t>-12,8% r/r</t>
  </si>
  <si>
    <t>-0,9% r/r</t>
  </si>
  <si>
    <t>lipiec 2025 r.</t>
  </si>
  <si>
    <t>+1,1</t>
  </si>
  <si>
    <t>styczeń-maj 2025 r.</t>
  </si>
  <si>
    <t>Wpływ zmian cen grup towarów i usług na wskaźnik cen towarów i usług konsumpcyjnych ogółem w czerwcu  2025 r.</t>
  </si>
  <si>
    <t xml:space="preserve">Dane za czerwiec 2025 r. </t>
  </si>
  <si>
    <t>Zmiany cen oraz wynagrodzeń</t>
  </si>
  <si>
    <r>
      <t>Wskaźnik cen konsumpcyjnych oraz nominalne i realne wynagrodzenia brutto</t>
    </r>
    <r>
      <rPr>
        <sz val="11"/>
        <rFont val="Calibri"/>
        <family val="2"/>
        <charset val="238"/>
        <scheme val="minor"/>
      </rPr>
      <t xml:space="preserve">  </t>
    </r>
    <r>
      <rPr>
        <b/>
        <sz val="14"/>
        <color theme="1"/>
        <rFont val="Fira Sans"/>
        <family val="2"/>
        <charset val="238"/>
      </rPr>
      <t>w sektorze przedsiębiorstw</t>
    </r>
  </si>
  <si>
    <t>01-05</t>
  </si>
  <si>
    <t>Produkt krajowy brutto na 1 mieszkańca według PPS</t>
  </si>
  <si>
    <t xml:space="preserve">Strefa euro-20  </t>
  </si>
  <si>
    <t xml:space="preserve">Irlandia </t>
  </si>
  <si>
    <t xml:space="preserve">Francja </t>
  </si>
  <si>
    <t xml:space="preserve">Włochy </t>
  </si>
  <si>
    <t xml:space="preserve">Słowenia </t>
  </si>
  <si>
    <t xml:space="preserve">POLSKA </t>
  </si>
  <si>
    <t xml:space="preserve">Łotwa </t>
  </si>
  <si>
    <t>Strefa euro-20</t>
  </si>
  <si>
    <t>Obroty towarowe handlu zagranicznego w okresie styczeń-maj 2025 r.</t>
  </si>
  <si>
    <t>pojazdy  samochodowe, motocykle, części*</t>
  </si>
  <si>
    <t>Przeciętne miesięczne emerytury i renty brutto z pozarolniczego systemu ubezpieczeń społecznych:</t>
  </si>
  <si>
    <t>Przeciętne miesięczne emerytury i renty brutto rolników indywidualnych:</t>
  </si>
  <si>
    <t>Ceny</t>
  </si>
  <si>
    <r>
      <t>produkcji sprzedanej przemysłu</t>
    </r>
    <r>
      <rPr>
        <vertAlign val="superscript"/>
        <sz val="11"/>
        <color theme="1"/>
        <rFont val="Fira Sans"/>
        <family val="2"/>
        <charset val="238"/>
      </rPr>
      <t>5</t>
    </r>
  </si>
  <si>
    <r>
      <t>produkcji budowlano-montażowej</t>
    </r>
    <r>
      <rPr>
        <vertAlign val="superscript"/>
        <sz val="11"/>
        <color theme="1"/>
        <rFont val="Fira Sans"/>
        <family val="2"/>
        <charset val="238"/>
      </rPr>
      <t>5</t>
    </r>
  </si>
  <si>
    <r>
      <t>Handel zagraniczny</t>
    </r>
    <r>
      <rPr>
        <b/>
        <vertAlign val="superscript"/>
        <sz val="14"/>
        <color theme="9" tint="-0.249977111117893"/>
        <rFont val="Fira Sans"/>
        <family val="2"/>
        <charset val="238"/>
      </rPr>
      <t>6</t>
    </r>
  </si>
  <si>
    <r>
      <t>nakłady inwestycyjne</t>
    </r>
    <r>
      <rPr>
        <vertAlign val="superscript"/>
        <sz val="11"/>
        <color rgb="FF424141"/>
        <rFont val="Fira Sans"/>
        <family val="2"/>
        <charset val="238"/>
      </rPr>
      <t>7</t>
    </r>
  </si>
  <si>
    <r>
      <t>Koniunktura gospodarcza</t>
    </r>
    <r>
      <rPr>
        <b/>
        <vertAlign val="superscript"/>
        <sz val="14"/>
        <color theme="9" tint="-0.249977111117893"/>
        <rFont val="Fira Sans"/>
        <family val="2"/>
        <charset val="238"/>
      </rPr>
      <t>8</t>
    </r>
  </si>
  <si>
    <r>
      <rPr>
        <vertAlign val="superscript"/>
        <sz val="8"/>
        <color theme="1"/>
        <rFont val="Fira Sans"/>
        <family val="2"/>
        <charset val="238"/>
      </rPr>
      <t>6</t>
    </r>
    <r>
      <rPr>
        <sz val="8"/>
        <color theme="1"/>
        <rFont val="Fira Sans"/>
        <family val="2"/>
        <charset val="238"/>
      </rPr>
      <t>W cenach bieżących.</t>
    </r>
  </si>
  <si>
    <r>
      <rPr>
        <vertAlign val="superscript"/>
        <sz val="8"/>
        <color theme="1"/>
        <rFont val="Fira Sans"/>
        <family val="2"/>
        <charset val="238"/>
      </rPr>
      <t>7</t>
    </r>
    <r>
      <rPr>
        <sz val="8"/>
        <color theme="1"/>
        <rFont val="Fira Sans"/>
        <family val="2"/>
        <charset val="238"/>
      </rPr>
      <t>W cenach stałych</t>
    </r>
  </si>
  <si>
    <r>
      <rPr>
        <vertAlign val="superscript"/>
        <sz val="8"/>
        <color theme="1"/>
        <rFont val="Fira Sans"/>
        <family val="2"/>
        <charset val="238"/>
      </rPr>
      <t>8</t>
    </r>
    <r>
      <rPr>
        <sz val="8"/>
        <color theme="1"/>
        <rFont val="Fira Sans"/>
        <family val="2"/>
        <charset val="238"/>
      </rPr>
      <t>Wskaźnik ogólnego klimatu koniunktury.</t>
    </r>
  </si>
  <si>
    <t>Wskaźniki cen towarów i usług konsumpcyjnych:</t>
  </si>
  <si>
    <t>Warunki meteorologiczne w 1 półrocze 2025 r (wstępne)</t>
  </si>
  <si>
    <t>Mieszkania, na których budowę wydano pozwolenia (lub dokonano zgłoszenia z projektem budowlanym) oraz których budowę rozpoczęto</t>
  </si>
  <si>
    <t>(stan na koniec okresu)</t>
  </si>
  <si>
    <t>wskaźnik cen towarów i usług konsumpcyjnych</t>
  </si>
  <si>
    <t>wynagrodzenia nominalne w sektorze przedsiębiorstw</t>
  </si>
  <si>
    <t>wynagrodzenia realne w sektorze przedsiębiorstw</t>
  </si>
  <si>
    <t>Dane za lipiec 2025 r.</t>
  </si>
  <si>
    <t>III.11.1</t>
  </si>
  <si>
    <t>Środki produkcji</t>
  </si>
  <si>
    <t>Lata/ Kwartały</t>
  </si>
  <si>
    <t>Ceny środków produkcji wyrażone w:</t>
  </si>
  <si>
    <t>dt pszenicy</t>
  </si>
  <si>
    <t>dt żyta</t>
  </si>
  <si>
    <t xml:space="preserve">   dt żywca wieprzowego</t>
  </si>
  <si>
    <t xml:space="preserve">   dt żywca wołowego</t>
  </si>
  <si>
    <t xml:space="preserve">hl mleka </t>
  </si>
  <si>
    <t>Ciągnik rolniczy – szt.</t>
  </si>
  <si>
    <t>Saletra amonowa – 1 dt</t>
  </si>
  <si>
    <t>Mieszanka paszowa dla tuczników – 1 dt</t>
  </si>
  <si>
    <t>Olej napędowy – 1 hl</t>
  </si>
  <si>
    <r>
      <t>Relacje cen detalicznych wybranych środków produkcji</t>
    </r>
    <r>
      <rPr>
        <sz val="14"/>
        <color theme="8" tint="-0.249977111117893"/>
        <rFont val="Fira Sans"/>
        <family val="2"/>
        <charset val="238"/>
      </rPr>
      <t xml:space="preserve"> </t>
    </r>
    <r>
      <rPr>
        <b/>
        <sz val="14"/>
        <color theme="8" tint="-0.249977111117893"/>
        <rFont val="Fira Sans"/>
        <family val="2"/>
        <charset val="238"/>
      </rPr>
      <t>dla rolnictwa do cen skupu podstawowych produktów rolnych</t>
    </r>
  </si>
  <si>
    <t>Relacje cen detalicznych wybranych środków produkcji dla rolnictwa do cen skupu podstawowych produktów rolnych</t>
  </si>
  <si>
    <t xml:space="preserve"> 1 Data concern economic entities employing more than 9 persons; in full-time equivalents.  2 In June 2025 – preliminary data.</t>
  </si>
  <si>
    <t>1 Data concern economic entities employing more than 9 persons; in the case of retail sales data concern trade and non-trade enterprises.  2 The average current prices from 2021.  3 Current prices from the previous period were assumed as constant prices for the previous period = 100 base, and current prices from the corresponding period of the previous year – as constant prices for the corresponding period of the previous year base.  4 Since January 2024 – preliminary data.</t>
  </si>
  <si>
    <t>dostawa wody; gospodarowanie ściekami 
i odpadami; rekultywacja</t>
  </si>
  <si>
    <t>długotrwale bezrobotni*</t>
  </si>
  <si>
    <t>posiadający co najmniej jedno dziecko w wieku 
do 6. roku życia</t>
  </si>
  <si>
    <t>absolwenci**</t>
  </si>
  <si>
    <t>bezrobotni, którzy nabyli prawa emerytalne 
lub rentowe</t>
  </si>
  <si>
    <t>bezrobotni, którzy dobrowolnie zrezygnowali 
ze statusu bezrobotnego</t>
  </si>
  <si>
    <t>bezrobotni, którzy nie potwierdzili gotowości 
do podjęcia pracy</t>
  </si>
  <si>
    <t>roboty budowlane związane ze wznoszeniem budynków mieszkalnych 
i niemieszkalnych</t>
  </si>
  <si>
    <t>roboty związane z budową rurociągów, linii telekomunikacyjnych 
i elektroenergetycznych</t>
  </si>
  <si>
    <t xml:space="preserve"> pozostałe (spółdzielcze, społeczne czynszowe, komunalne i zakładowe)</t>
  </si>
  <si>
    <t xml:space="preserve"> przeznaczone na sprzedaż lub wynajem</t>
  </si>
  <si>
    <t>mieszkania oddane do użytkowania ogółem</t>
  </si>
  <si>
    <t>mieszkania, na których budowę wydano pozwolenia lub dokonano zgłoszenia 
z projektem budowlanym</t>
  </si>
  <si>
    <t>mieszkania w budowie [tys.]</t>
  </si>
  <si>
    <t>Wskaźniki wolumenu* w okresie styczeń-kwiecień 2025 r.</t>
  </si>
  <si>
    <t>* Na podstawie cen wyrażonych w złotych.</t>
  </si>
  <si>
    <t>Nakłady inwestycyjne przedsiębiorstw niefinansowych*</t>
  </si>
  <si>
    <t>*Dane dotyczą przedsiębiorstw niefinansowych (jednostek prawnych) prowadzących księgi rachunkowe, w których liczba pracujących wynosi 50 i więcej osób. Dane nie obejmują rolnictwa, leśnictwa, łowiectwa i rybactwa (sekcja A według PKD 2007); działalności finansowej i ubezpieczeniowej (sekcja K według PKD 2007); szkół wyższych; samodzielnych publicznych zakładów opieki zdrowotnej; instytucji kultury posiadających osobowość prawną oraz związków zawodowych, organizacji religijnych i politycznych.</t>
  </si>
  <si>
    <t>Przemysł*</t>
  </si>
  <si>
    <t>*Jeśli nie zaznaczono inaczej, prezentowane dane odnoszą się do produkcji realizowanej w przedsiębiorstwach o liczbie pracujących powyżej 9 osób.</t>
  </si>
  <si>
    <t>naprawa, konserwacja i instalowanie maszyn 
i urządzeń</t>
  </si>
  <si>
    <t>produkcja komputerów, wyrobów elektronicznych 
i optycznych</t>
  </si>
  <si>
    <r>
      <t>Produkcja wytworzona wybranych wyrobów przemysłowych* w okresie styczeń-czerwiec</t>
    </r>
    <r>
      <rPr>
        <b/>
        <sz val="14"/>
        <color theme="1"/>
        <rFont val="Calibri"/>
        <family val="2"/>
        <charset val="238"/>
        <scheme val="minor"/>
      </rPr>
      <t xml:space="preserve">  2025 r.</t>
    </r>
  </si>
  <si>
    <t>Produkcja wytworzona wybranych wyrobów przemysłowych</t>
  </si>
  <si>
    <t>Nowe zamówienia* w wybranych działach przetwórstwa przemysłowego w czerwcu 2025 r.</t>
  </si>
  <si>
    <t>Nowe zamówienia</t>
  </si>
  <si>
    <t>produkcja pojazdów samochodowych, przyczep 
i naczep</t>
  </si>
  <si>
    <t>Rynek wewnętrzny*</t>
  </si>
  <si>
    <t xml:space="preserve">*Jeśli nie zaznaczono inaczej dane dotyczą przedsiębiorstw handlowych i niehandlowych o liczbie pracujących powyżej 9 osób. </t>
  </si>
  <si>
    <t>prasa, książki, pozostała sprzedaż 
w wyspecjalizowanych sklepach</t>
  </si>
  <si>
    <t>Transport*</t>
  </si>
  <si>
    <t>*Dane miesięczne i narastające dotyczące przewozów ładunków i pasażerów według wybranych rodzajów transportu są wstępne i mogą ulec zmianie, Dane ostateczne za rok poprzedni są publikowane w grudniu.</t>
  </si>
  <si>
    <t>(UE-27=100)</t>
  </si>
  <si>
    <t>Źródło: Eurostat (nama_10_gdp); 18.07.2025 r.</t>
  </si>
  <si>
    <t>Źródło: Eurostat (une_rt_m); 18.07.2025 r.</t>
  </si>
  <si>
    <t>Źródło: Eurostat (prc_hicp_manr); 18.07.2025 r.</t>
  </si>
  <si>
    <t>Źródło: Eurostat (sts_inpr_m); 18.07.2025 r.</t>
  </si>
  <si>
    <t>Źródło: Eurostat (ext_st_27_2020msbec); 18.07.2025 r.</t>
  </si>
  <si>
    <t>Ź r ó d ł o: EUROSTAT – dane pobrano 18.07.2025 r.</t>
  </si>
  <si>
    <r>
      <t>1,2</t>
    </r>
    <r>
      <rPr>
        <vertAlign val="superscript"/>
        <sz val="10"/>
        <rFont val="Fira Sans"/>
        <family val="2"/>
        <charset val="238"/>
      </rPr>
      <t>e</t>
    </r>
  </si>
  <si>
    <r>
      <t>4,1</t>
    </r>
    <r>
      <rPr>
        <vertAlign val="superscript"/>
        <sz val="10"/>
        <rFont val="Fira Sans"/>
        <family val="2"/>
        <charset val="238"/>
      </rPr>
      <t>g</t>
    </r>
  </si>
  <si>
    <r>
      <t>-12,2</t>
    </r>
    <r>
      <rPr>
        <vertAlign val="superscript"/>
        <sz val="10"/>
        <rFont val="Fira Sans"/>
        <family val="2"/>
        <charset val="238"/>
      </rPr>
      <t>e</t>
    </r>
  </si>
  <si>
    <r>
      <t>-3,2</t>
    </r>
    <r>
      <rPr>
        <vertAlign val="superscript"/>
        <sz val="10"/>
        <rFont val="Fira Sans"/>
        <family val="2"/>
        <charset val="238"/>
      </rPr>
      <t>g</t>
    </r>
  </si>
  <si>
    <r>
      <t>14,2</t>
    </r>
    <r>
      <rPr>
        <vertAlign val="superscript"/>
        <sz val="10"/>
        <rFont val="Fira Sans"/>
        <family val="2"/>
        <charset val="238"/>
      </rPr>
      <t>e</t>
    </r>
  </si>
  <si>
    <r>
      <t>-10,4</t>
    </r>
    <r>
      <rPr>
        <vertAlign val="superscript"/>
        <sz val="10"/>
        <rFont val="Fira Sans"/>
        <family val="2"/>
        <charset val="238"/>
      </rPr>
      <t>g</t>
    </r>
  </si>
  <si>
    <r>
      <t>-0,6</t>
    </r>
    <r>
      <rPr>
        <vertAlign val="superscript"/>
        <sz val="10"/>
        <rFont val="Fira Sans"/>
        <family val="2"/>
        <charset val="238"/>
      </rPr>
      <t>e</t>
    </r>
  </si>
  <si>
    <r>
      <t>0,9</t>
    </r>
    <r>
      <rPr>
        <vertAlign val="superscript"/>
        <sz val="10"/>
        <rFont val="Fira Sans"/>
        <family val="2"/>
        <charset val="238"/>
      </rPr>
      <t>f</t>
    </r>
  </si>
  <si>
    <r>
      <t>-1,0</t>
    </r>
    <r>
      <rPr>
        <vertAlign val="superscript"/>
        <sz val="10"/>
        <rFont val="Fira Sans"/>
        <family val="2"/>
        <charset val="238"/>
      </rPr>
      <t>g</t>
    </r>
  </si>
  <si>
    <r>
      <t>-8,1</t>
    </r>
    <r>
      <rPr>
        <vertAlign val="superscript"/>
        <sz val="10"/>
        <rFont val="Fira Sans"/>
        <family val="2"/>
        <charset val="238"/>
      </rPr>
      <t>e</t>
    </r>
  </si>
  <si>
    <r>
      <t>7,8</t>
    </r>
    <r>
      <rPr>
        <vertAlign val="superscript"/>
        <sz val="10"/>
        <rFont val="Fira Sans"/>
        <family val="2"/>
        <charset val="238"/>
      </rPr>
      <t>g</t>
    </r>
  </si>
  <si>
    <r>
      <t>-3,8</t>
    </r>
    <r>
      <rPr>
        <vertAlign val="superscript"/>
        <sz val="10"/>
        <rFont val="Fira Sans"/>
        <family val="2"/>
        <charset val="238"/>
      </rPr>
      <t>e</t>
    </r>
  </si>
  <si>
    <r>
      <t>-5,5</t>
    </r>
    <r>
      <rPr>
        <vertAlign val="superscript"/>
        <sz val="10"/>
        <rFont val="Fira Sans"/>
        <family val="2"/>
        <charset val="238"/>
      </rPr>
      <t>g</t>
    </r>
  </si>
  <si>
    <r>
      <t>-4,7</t>
    </r>
    <r>
      <rPr>
        <vertAlign val="superscript"/>
        <sz val="10"/>
        <rFont val="Fira Sans"/>
        <family val="2"/>
        <charset val="238"/>
      </rPr>
      <t>f</t>
    </r>
  </si>
  <si>
    <r>
      <t>4,4</t>
    </r>
    <r>
      <rPr>
        <vertAlign val="superscript"/>
        <sz val="10"/>
        <rFont val="Fira Sans"/>
        <family val="2"/>
        <charset val="238"/>
      </rPr>
      <t>f</t>
    </r>
  </si>
  <si>
    <r>
      <t>7,6</t>
    </r>
    <r>
      <rPr>
        <vertAlign val="superscript"/>
        <sz val="10"/>
        <rFont val="Fira Sans"/>
        <family val="2"/>
        <charset val="238"/>
      </rPr>
      <t>f</t>
    </r>
  </si>
  <si>
    <r>
      <t>0,5</t>
    </r>
    <r>
      <rPr>
        <vertAlign val="superscript"/>
        <sz val="10"/>
        <rFont val="Fira Sans"/>
        <family val="2"/>
        <charset val="238"/>
      </rPr>
      <t>f</t>
    </r>
  </si>
  <si>
    <r>
      <t>3,0</t>
    </r>
    <r>
      <rPr>
        <vertAlign val="superscript"/>
        <sz val="10"/>
        <rFont val="Fira Sans"/>
        <family val="2"/>
        <charset val="238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</si>
</sst>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"/>
    <numFmt numFmtId="166" formatCode="#,##0;#,##0"/>
    <numFmt numFmtId="167" formatCode="###0;###0"/>
    <numFmt numFmtId="168" formatCode="#,##0.0"/>
    <numFmt numFmtId="169" formatCode="0.0%"/>
  </numFmts>
  <fonts count="9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4D4D4D"/>
      <name val="Arial"/>
      <family val="2"/>
      <charset val="238"/>
    </font>
    <font>
      <sz val="11"/>
      <color theme="1"/>
      <name val="Cambria"/>
      <family val="1"/>
      <charset val="238"/>
    </font>
    <font>
      <sz val="8"/>
      <color theme="2" tint="-0.749992370372631"/>
      <name val="Arial"/>
      <family val="2"/>
      <charset val="238"/>
    </font>
    <font>
      <sz val="11"/>
      <name val="Cambria"/>
      <family val="1"/>
      <charset val="238"/>
    </font>
    <font>
      <sz val="11"/>
      <color theme="2" tint="-0.749992370372631"/>
      <name val="Cambria"/>
      <family val="1"/>
      <charset val="238"/>
    </font>
    <font>
      <b/>
      <sz val="14"/>
      <color theme="4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24"/>
      <color theme="1"/>
      <name val="Cambria"/>
      <family val="1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8"/>
      <color rgb="FF231F20"/>
      <name val="Calibri"/>
      <family val="2"/>
      <charset val="238"/>
      <scheme val="minor"/>
    </font>
    <font>
      <sz val="10"/>
      <color rgb="FF231F2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  <font>
      <sz val="10"/>
      <color theme="2" tint="-0.749992370372631"/>
      <name val="Calibri"/>
      <family val="2"/>
      <charset val="238"/>
      <scheme val="minor"/>
    </font>
    <font>
      <sz val="11"/>
      <color theme="2" tint="-0.749992370372631"/>
      <name val="Calibri"/>
      <family val="2"/>
      <charset val="238"/>
      <scheme val="minor"/>
    </font>
    <font>
      <b/>
      <sz val="26"/>
      <color theme="9" tint="-0.249977111117893"/>
      <name val="Fira Sans"/>
      <family val="2"/>
      <charset val="238"/>
    </font>
    <font>
      <sz val="11"/>
      <color theme="1"/>
      <name val="Fira Sans"/>
      <family val="2"/>
      <charset val="238"/>
    </font>
    <font>
      <b/>
      <sz val="24"/>
      <color theme="8" tint="-0.249977111117893"/>
      <name val="Fira Sans"/>
      <family val="2"/>
      <charset val="238"/>
    </font>
    <font>
      <u/>
      <sz val="11"/>
      <color theme="10"/>
      <name val="Fira Sans"/>
      <family val="2"/>
      <charset val="238"/>
    </font>
    <font>
      <b/>
      <sz val="24"/>
      <color rgb="FF0070C0"/>
      <name val="Fira Sans"/>
      <family val="2"/>
      <charset val="238"/>
    </font>
    <font>
      <sz val="24"/>
      <name val="Fira Sans"/>
      <family val="2"/>
      <charset val="238"/>
    </font>
    <font>
      <sz val="24"/>
      <color theme="1"/>
      <name val="Fira Sans"/>
      <family val="2"/>
      <charset val="238"/>
    </font>
    <font>
      <b/>
      <sz val="18"/>
      <name val="Fira Sans"/>
      <family val="2"/>
      <charset val="238"/>
    </font>
    <font>
      <sz val="7"/>
      <name val="Fira Sans"/>
      <family val="2"/>
      <charset val="238"/>
    </font>
    <font>
      <sz val="11"/>
      <name val="Fira Sans"/>
      <family val="2"/>
      <charset val="238"/>
    </font>
    <font>
      <sz val="10"/>
      <name val="Fira Sans"/>
      <family val="2"/>
      <charset val="238"/>
    </font>
    <font>
      <sz val="10"/>
      <color theme="1"/>
      <name val="Fira Sans"/>
      <family val="2"/>
      <charset val="238"/>
    </font>
    <font>
      <vertAlign val="superscript"/>
      <sz val="10"/>
      <name val="Fira Sans"/>
      <family val="2"/>
      <charset val="238"/>
    </font>
    <font>
      <i/>
      <sz val="10"/>
      <name val="Fira Sans"/>
      <family val="2"/>
      <charset val="238"/>
    </font>
    <font>
      <sz val="10"/>
      <color rgb="FF242424"/>
      <name val="Fira Sans"/>
      <family val="2"/>
      <charset val="238"/>
    </font>
    <font>
      <i/>
      <vertAlign val="superscript"/>
      <sz val="10"/>
      <name val="Fira Sans"/>
      <family val="2"/>
      <charset val="238"/>
    </font>
    <font>
      <sz val="8"/>
      <name val="Fira Sans"/>
      <family val="2"/>
      <charset val="238"/>
    </font>
    <font>
      <sz val="8.5"/>
      <name val="Fira Sans"/>
      <family val="2"/>
      <charset val="238"/>
    </font>
    <font>
      <sz val="8"/>
      <color rgb="FF4D4D4D"/>
      <name val="Fira Sans"/>
      <family val="2"/>
      <charset val="238"/>
    </font>
    <font>
      <sz val="18"/>
      <name val="Fira Sans"/>
      <family val="2"/>
      <charset val="238"/>
    </font>
    <font>
      <sz val="18"/>
      <color theme="1"/>
      <name val="Fira Sans"/>
      <family val="2"/>
      <charset val="238"/>
    </font>
    <font>
      <sz val="10"/>
      <color rgb="FF231F20"/>
      <name val="Fira Sans"/>
      <family val="2"/>
      <charset val="238"/>
    </font>
    <font>
      <sz val="10"/>
      <color rgb="FF1B1B1B"/>
      <name val="Fira Sans"/>
      <family val="2"/>
      <charset val="238"/>
    </font>
    <font>
      <sz val="8"/>
      <color theme="1"/>
      <name val="Fira Sans"/>
      <family val="2"/>
      <charset val="238"/>
    </font>
    <font>
      <sz val="14"/>
      <color theme="1"/>
      <name val="Fira Sans"/>
      <family val="2"/>
      <charset val="238"/>
    </font>
    <font>
      <b/>
      <sz val="18"/>
      <color theme="9" tint="-0.249977111117893"/>
      <name val="Fira Sans"/>
      <family val="2"/>
      <charset val="238"/>
    </font>
    <font>
      <b/>
      <sz val="14"/>
      <color theme="1"/>
      <name val="Fira Sans"/>
      <family val="2"/>
      <charset val="238"/>
    </font>
    <font>
      <b/>
      <sz val="10"/>
      <color theme="1"/>
      <name val="Fira Sans"/>
      <family val="2"/>
      <charset val="238"/>
    </font>
    <font>
      <b/>
      <sz val="10"/>
      <name val="Fira Sans"/>
      <family val="2"/>
      <charset val="238"/>
    </font>
    <font>
      <b/>
      <sz val="13.5"/>
      <color theme="1"/>
      <name val="Fira Sans"/>
      <family val="2"/>
      <charset val="238"/>
    </font>
    <font>
      <b/>
      <vertAlign val="superscript"/>
      <sz val="24"/>
      <color rgb="FF0070C0"/>
      <name val="Fira Sans"/>
      <family val="2"/>
      <charset val="238"/>
    </font>
    <font>
      <i/>
      <sz val="10"/>
      <color theme="1"/>
      <name val="Fira Sans"/>
      <family val="2"/>
      <charset val="238"/>
    </font>
    <font>
      <sz val="10"/>
      <color rgb="FF000000"/>
      <name val="Fira Sans"/>
      <family val="2"/>
      <charset val="238"/>
    </font>
    <font>
      <vertAlign val="superscript"/>
      <sz val="8"/>
      <color theme="1"/>
      <name val="Fira Sans"/>
      <family val="2"/>
      <charset val="238"/>
    </font>
    <font>
      <b/>
      <sz val="11"/>
      <color theme="9" tint="-0.249977111117893"/>
      <name val="Fira Sans"/>
      <family val="2"/>
      <charset val="238"/>
    </font>
    <font>
      <b/>
      <sz val="14"/>
      <name val="Fira Sans"/>
      <family val="2"/>
      <charset val="238"/>
    </font>
    <font>
      <vertAlign val="superscript"/>
      <sz val="10"/>
      <color theme="1"/>
      <name val="Fira Sans"/>
      <family val="2"/>
      <charset val="238"/>
    </font>
    <font>
      <sz val="11"/>
      <color theme="9" tint="-0.249977111117893"/>
      <name val="Fira Sans"/>
      <family val="2"/>
      <charset val="238"/>
    </font>
    <font>
      <b/>
      <sz val="11"/>
      <color theme="8" tint="-0.249977111117893"/>
      <name val="Fira Sans"/>
      <family val="2"/>
      <charset val="238"/>
    </font>
    <font>
      <b/>
      <sz val="11"/>
      <name val="Fira Sans"/>
      <family val="2"/>
      <charset val="238"/>
    </font>
    <font>
      <u/>
      <sz val="10"/>
      <color theme="10"/>
      <name val="Fira Sans"/>
      <family val="2"/>
      <charset val="238"/>
    </font>
    <font>
      <b/>
      <sz val="10"/>
      <color theme="8" tint="-0.249977111117893"/>
      <name val="Fira Sans"/>
      <family val="2"/>
      <charset val="238"/>
    </font>
    <font>
      <sz val="10"/>
      <color rgb="FF4D4D4D"/>
      <name val="Fira Sans"/>
      <family val="2"/>
      <charset val="238"/>
    </font>
    <font>
      <i/>
      <vertAlign val="superscript"/>
      <sz val="10"/>
      <color theme="1"/>
      <name val="Fira Sans"/>
      <family val="2"/>
      <charset val="238"/>
    </font>
    <font>
      <sz val="10"/>
      <color theme="2" tint="-0.749992370372631"/>
      <name val="Fira Sans"/>
      <family val="2"/>
      <charset val="238"/>
    </font>
    <font>
      <vertAlign val="superscript"/>
      <sz val="10"/>
      <color theme="2" tint="-0.749992370372631"/>
      <name val="Fira Sans"/>
      <family val="2"/>
      <charset val="238"/>
    </font>
    <font>
      <i/>
      <vertAlign val="superscript"/>
      <sz val="10"/>
      <color theme="2" tint="-0.749992370372631"/>
      <name val="Fira Sans"/>
      <family val="2"/>
      <charset val="238"/>
    </font>
    <font>
      <b/>
      <sz val="11"/>
      <color theme="1"/>
      <name val="Fira Sans"/>
      <family val="2"/>
      <charset val="238"/>
    </font>
    <font>
      <b/>
      <sz val="14"/>
      <color theme="9" tint="-0.249977111117893"/>
      <name val="Fira Sans"/>
      <family val="2"/>
      <charset val="238"/>
    </font>
    <font>
      <b/>
      <vertAlign val="superscript"/>
      <sz val="14"/>
      <color theme="9" tint="-0.249977111117893"/>
      <name val="Fira Sans"/>
      <family val="2"/>
      <charset val="238"/>
    </font>
    <font>
      <vertAlign val="superscript"/>
      <sz val="11"/>
      <color theme="1"/>
      <name val="Fira Sans"/>
      <family val="2"/>
      <charset val="238"/>
    </font>
    <font>
      <sz val="11"/>
      <color rgb="FF424141"/>
      <name val="Fira Sans"/>
      <family val="2"/>
      <charset val="238"/>
    </font>
    <font>
      <vertAlign val="superscript"/>
      <sz val="11"/>
      <color rgb="FF424141"/>
      <name val="Fira Sans"/>
      <family val="2"/>
      <charset val="238"/>
    </font>
    <font>
      <sz val="10"/>
      <color rgb="FFFF0000"/>
      <name val="Fira Sans"/>
      <family val="2"/>
      <charset val="238"/>
    </font>
    <font>
      <sz val="11"/>
      <color rgb="FFFF0000"/>
      <name val="Fira Sans"/>
      <family val="2"/>
      <charset val="238"/>
    </font>
    <font>
      <sz val="13.5"/>
      <color theme="1"/>
      <name val="Fira Sans"/>
      <family val="2"/>
      <charset val="238"/>
    </font>
    <font>
      <b/>
      <sz val="14"/>
      <color rgb="FF000000"/>
      <name val="Fira Sans"/>
      <family val="2"/>
      <charset val="238"/>
    </font>
    <font>
      <strike/>
      <sz val="8"/>
      <color rgb="FFFF0000"/>
      <name val="Fira Sans"/>
      <family val="2"/>
      <charset val="238"/>
    </font>
    <font>
      <sz val="8"/>
      <color rgb="FF231F20"/>
      <name val="Fira Sans"/>
      <family val="2"/>
      <charset val="238"/>
    </font>
    <font>
      <sz val="11"/>
      <name val="Calibri"/>
      <family val="2"/>
      <charset val="238"/>
    </font>
    <font>
      <b/>
      <sz val="10"/>
      <color theme="9" tint="-0.249977111117893"/>
      <name val="Fira Sans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rgb="FFFF0000"/>
      <name val="Fira Sans"/>
      <family val="2"/>
      <charset val="238"/>
    </font>
    <font>
      <b/>
      <sz val="14"/>
      <color theme="8" tint="-0.249977111117893"/>
      <name val="Fira Sans"/>
      <family val="2"/>
      <charset val="238"/>
    </font>
    <font>
      <sz val="14"/>
      <color theme="8" tint="-0.249977111117893"/>
      <name val="Fira Sans"/>
      <family val="2"/>
      <charset val="238"/>
    </font>
    <font>
      <b/>
      <sz val="8"/>
      <color theme="1"/>
      <name val="Fira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242424"/>
      </left>
      <right style="thin">
        <color rgb="FF242424"/>
      </right>
      <top style="medium">
        <color indexed="64"/>
      </top>
      <bottom/>
      <diagonal/>
    </border>
    <border>
      <left style="medium">
        <color rgb="FF242424"/>
      </left>
      <right style="thin">
        <color rgb="FF242424"/>
      </right>
      <top/>
      <bottom/>
      <diagonal/>
    </border>
    <border>
      <left style="thin">
        <color indexed="64"/>
      </left>
      <right style="medium">
        <color rgb="FF24242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24242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242424"/>
      </right>
      <top/>
      <bottom/>
      <diagonal/>
    </border>
    <border>
      <left/>
      <right style="medium">
        <color rgb="FF242424"/>
      </right>
      <top style="medium">
        <color indexed="64"/>
      </top>
      <bottom/>
      <diagonal/>
    </border>
    <border>
      <left/>
      <right style="medium">
        <color rgb="FF24242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1D77"/>
      </left>
      <right style="thin">
        <color rgb="FF001D77"/>
      </right>
      <top/>
      <bottom/>
      <diagonal/>
    </border>
    <border>
      <left style="thin">
        <color rgb="FF001D77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3" borderId="0">
      <alignment vertical="center"/>
    </xf>
    <xf numFmtId="0" fontId="8" fillId="4" borderId="0"/>
    <xf numFmtId="0" fontId="1" fillId="4" borderId="0"/>
    <xf numFmtId="49" fontId="9" fillId="5" borderId="19">
      <alignment vertical="center" wrapText="1"/>
    </xf>
    <xf numFmtId="0" fontId="12" fillId="0" borderId="0"/>
    <xf numFmtId="0" fontId="15" fillId="0" borderId="0" applyNumberFormat="0" applyFill="0" applyBorder="0" applyAlignment="0" applyProtection="0"/>
  </cellStyleXfs>
  <cellXfs count="860">
    <xf numFmtId="0" fontId="0" fillId="0" borderId="0" xfId="0"/>
    <xf numFmtId="0" fontId="9" fillId="0" borderId="0" xfId="0" applyFont="1"/>
    <xf numFmtId="0" fontId="13" fillId="0" borderId="0" xfId="0" applyFont="1"/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horizontal="center" vertical="center"/>
    </xf>
    <xf numFmtId="0" fontId="2" fillId="0" borderId="0" xfId="0" applyFont="1" applyFill="1"/>
    <xf numFmtId="164" fontId="9" fillId="0" borderId="0" xfId="0" applyNumberFormat="1" applyFont="1" applyFill="1" applyBorder="1" applyAlignment="1">
      <alignment vertical="center" wrapText="1"/>
    </xf>
    <xf numFmtId="1" fontId="9" fillId="0" borderId="0" xfId="0" applyNumberFormat="1" applyFont="1"/>
    <xf numFmtId="164" fontId="9" fillId="0" borderId="0" xfId="0" applyNumberFormat="1" applyFont="1"/>
    <xf numFmtId="0" fontId="0" fillId="0" borderId="0" xfId="0" applyFont="1" applyFill="1"/>
    <xf numFmtId="0" fontId="14" fillId="0" borderId="0" xfId="0" applyFont="1" applyFill="1"/>
    <xf numFmtId="0" fontId="21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top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9" fillId="0" borderId="0" xfId="0" applyFont="1" applyAlignment="1"/>
    <xf numFmtId="164" fontId="9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 indent="1"/>
    </xf>
    <xf numFmtId="0" fontId="18" fillId="0" borderId="0" xfId="0" applyFont="1" applyFill="1" applyBorder="1" applyAlignment="1">
      <alignment horizontal="left" vertical="center" wrapText="1" indent="3"/>
    </xf>
    <xf numFmtId="0" fontId="18" fillId="0" borderId="0" xfId="0" applyFont="1" applyFill="1" applyBorder="1" applyAlignment="1">
      <alignment horizontal="left" vertical="center" wrapText="1" indent="2"/>
    </xf>
    <xf numFmtId="164" fontId="9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49" fontId="15" fillId="0" borderId="0" xfId="6" applyNumberFormat="1" applyAlignment="1">
      <alignment vertic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horizontal="right"/>
    </xf>
    <xf numFmtId="0" fontId="26" fillId="0" borderId="0" xfId="6" applyFont="1"/>
    <xf numFmtId="0" fontId="26" fillId="2" borderId="0" xfId="6" applyFont="1" applyFill="1"/>
    <xf numFmtId="0" fontId="26" fillId="2" borderId="0" xfId="6" applyFont="1" applyFill="1" applyAlignment="1">
      <alignment horizontal="left"/>
    </xf>
    <xf numFmtId="0" fontId="26" fillId="0" borderId="0" xfId="6" applyFont="1" applyAlignment="1">
      <alignment horizontal="left" vertical="center"/>
    </xf>
    <xf numFmtId="0" fontId="26" fillId="0" borderId="0" xfId="6" applyFont="1" applyFill="1"/>
    <xf numFmtId="0" fontId="26" fillId="0" borderId="0" xfId="6" applyFont="1" applyAlignment="1">
      <alignment vertical="center"/>
    </xf>
    <xf numFmtId="0" fontId="27" fillId="0" borderId="0" xfId="0" applyFont="1" applyFill="1"/>
    <xf numFmtId="0" fontId="28" fillId="0" borderId="0" xfId="0" applyFont="1" applyFill="1" applyAlignment="1">
      <alignment horizontal="center"/>
    </xf>
    <xf numFmtId="49" fontId="26" fillId="0" borderId="0" xfId="6" applyNumberFormat="1" applyFont="1" applyFill="1" applyAlignment="1">
      <alignment horizontal="center" vertical="center"/>
    </xf>
    <xf numFmtId="0" fontId="29" fillId="0" borderId="0" xfId="0" applyFont="1" applyFill="1"/>
    <xf numFmtId="0" fontId="30" fillId="0" borderId="0" xfId="0" applyFont="1" applyFill="1"/>
    <xf numFmtId="0" fontId="31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32" fillId="0" borderId="0" xfId="0" applyFont="1" applyFill="1"/>
    <xf numFmtId="0" fontId="24" fillId="0" borderId="0" xfId="0" applyFont="1" applyFill="1"/>
    <xf numFmtId="0" fontId="33" fillId="2" borderId="56" xfId="0" applyFont="1" applyFill="1" applyBorder="1" applyAlignment="1">
      <alignment horizontal="center" vertical="center" wrapText="1"/>
    </xf>
    <xf numFmtId="0" fontId="33" fillId="2" borderId="58" xfId="0" applyFont="1" applyFill="1" applyBorder="1" applyAlignment="1">
      <alignment horizontal="center" wrapText="1"/>
    </xf>
    <xf numFmtId="0" fontId="33" fillId="2" borderId="56" xfId="0" applyFont="1" applyFill="1" applyBorder="1" applyAlignment="1">
      <alignment horizontal="center" wrapText="1"/>
    </xf>
    <xf numFmtId="0" fontId="33" fillId="2" borderId="58" xfId="0" applyFont="1" applyFill="1" applyBorder="1" applyAlignment="1">
      <alignment horizontal="center" vertical="center" wrapText="1"/>
    </xf>
    <xf numFmtId="0" fontId="34" fillId="0" borderId="0" xfId="0" applyFont="1" applyFill="1"/>
    <xf numFmtId="0" fontId="33" fillId="2" borderId="5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wrapText="1"/>
    </xf>
    <xf numFmtId="0" fontId="33" fillId="2" borderId="5" xfId="0" applyFont="1" applyFill="1" applyBorder="1" applyAlignment="1">
      <alignment horizont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wrapText="1"/>
    </xf>
    <xf numFmtId="0" fontId="33" fillId="2" borderId="14" xfId="0" applyFont="1" applyFill="1" applyBorder="1" applyAlignment="1">
      <alignment horizont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vertical="center" wrapText="1"/>
    </xf>
    <xf numFmtId="0" fontId="33" fillId="0" borderId="15" xfId="0" applyFont="1" applyFill="1" applyBorder="1" applyAlignment="1">
      <alignment horizontal="center"/>
    </xf>
    <xf numFmtId="1" fontId="34" fillId="0" borderId="3" xfId="0" applyNumberFormat="1" applyFont="1" applyFill="1" applyBorder="1" applyAlignment="1">
      <alignment horizontal="center"/>
    </xf>
    <xf numFmtId="1" fontId="34" fillId="0" borderId="4" xfId="0" applyNumberFormat="1" applyFont="1" applyFill="1" applyBorder="1" applyAlignment="1">
      <alignment horizontal="center"/>
    </xf>
    <xf numFmtId="1" fontId="33" fillId="0" borderId="4" xfId="0" applyNumberFormat="1" applyFont="1" applyFill="1" applyBorder="1" applyAlignment="1">
      <alignment horizontal="center"/>
    </xf>
    <xf numFmtId="1" fontId="33" fillId="0" borderId="15" xfId="0" applyNumberFormat="1" applyFont="1" applyFill="1" applyBorder="1" applyAlignment="1">
      <alignment horizontal="center"/>
    </xf>
    <xf numFmtId="0" fontId="33" fillId="0" borderId="3" xfId="0" applyFont="1" applyFill="1" applyBorder="1" applyAlignment="1">
      <alignment horizontal="center"/>
    </xf>
    <xf numFmtId="0" fontId="33" fillId="0" borderId="6" xfId="0" applyFont="1" applyFill="1" applyBorder="1" applyAlignment="1">
      <alignment horizontal="left" vertical="center" wrapText="1"/>
    </xf>
    <xf numFmtId="0" fontId="34" fillId="0" borderId="0" xfId="0" applyFont="1" applyFill="1" applyAlignment="1">
      <alignment horizontal="center" vertical="center"/>
    </xf>
    <xf numFmtId="0" fontId="33" fillId="0" borderId="9" xfId="0" applyFont="1" applyFill="1" applyBorder="1" applyAlignment="1">
      <alignment horizontal="right" vertical="center" wrapText="1"/>
    </xf>
    <xf numFmtId="0" fontId="33" fillId="0" borderId="17" xfId="0" applyFont="1" applyFill="1" applyBorder="1" applyAlignment="1">
      <alignment horizontal="center"/>
    </xf>
    <xf numFmtId="1" fontId="34" fillId="0" borderId="7" xfId="0" applyNumberFormat="1" applyFont="1" applyFill="1" applyBorder="1" applyAlignment="1">
      <alignment horizontal="center"/>
    </xf>
    <xf numFmtId="1" fontId="34" fillId="0" borderId="8" xfId="0" applyNumberFormat="1" applyFont="1" applyFill="1" applyBorder="1" applyAlignment="1">
      <alignment horizontal="center"/>
    </xf>
    <xf numFmtId="0" fontId="33" fillId="0" borderId="7" xfId="0" applyFont="1" applyFill="1" applyBorder="1" applyAlignment="1">
      <alignment horizontal="center"/>
    </xf>
    <xf numFmtId="0" fontId="33" fillId="0" borderId="9" xfId="0" applyFont="1" applyFill="1" applyBorder="1" applyAlignment="1">
      <alignment horizontal="justify" vertical="center" wrapText="1"/>
    </xf>
    <xf numFmtId="1" fontId="33" fillId="0" borderId="8" xfId="0" applyNumberFormat="1" applyFont="1" applyFill="1" applyBorder="1" applyAlignment="1">
      <alignment horizontal="center"/>
    </xf>
    <xf numFmtId="1" fontId="37" fillId="0" borderId="8" xfId="0" applyNumberFormat="1" applyFont="1" applyFill="1" applyBorder="1" applyAlignment="1">
      <alignment horizontal="center"/>
    </xf>
    <xf numFmtId="1" fontId="33" fillId="0" borderId="17" xfId="0" applyNumberFormat="1" applyFont="1" applyFill="1" applyBorder="1" applyAlignment="1">
      <alignment horizontal="center"/>
    </xf>
    <xf numFmtId="164" fontId="34" fillId="0" borderId="7" xfId="0" applyNumberFormat="1" applyFont="1" applyFill="1" applyBorder="1" applyAlignment="1">
      <alignment horizontal="center"/>
    </xf>
    <xf numFmtId="164" fontId="34" fillId="0" borderId="8" xfId="0" applyNumberFormat="1" applyFont="1" applyFill="1" applyBorder="1" applyAlignment="1">
      <alignment horizontal="center"/>
    </xf>
    <xf numFmtId="164" fontId="33" fillId="0" borderId="8" xfId="0" applyNumberFormat="1" applyFont="1" applyFill="1" applyBorder="1" applyAlignment="1">
      <alignment horizontal="center"/>
    </xf>
    <xf numFmtId="164" fontId="33" fillId="0" borderId="17" xfId="0" applyNumberFormat="1" applyFont="1" applyFill="1" applyBorder="1" applyAlignment="1">
      <alignment horizontal="center"/>
    </xf>
    <xf numFmtId="164" fontId="34" fillId="0" borderId="16" xfId="0" applyNumberFormat="1" applyFont="1" applyFill="1" applyBorder="1" applyAlignment="1">
      <alignment horizontal="center"/>
    </xf>
    <xf numFmtId="0" fontId="33" fillId="0" borderId="9" xfId="0" applyFont="1" applyFill="1" applyBorder="1" applyAlignment="1">
      <alignment wrapText="1"/>
    </xf>
    <xf numFmtId="0" fontId="33" fillId="0" borderId="9" xfId="0" applyFont="1" applyFill="1" applyBorder="1" applyAlignment="1">
      <alignment horizontal="left" wrapText="1" indent="1"/>
    </xf>
    <xf numFmtId="2" fontId="34" fillId="0" borderId="7" xfId="0" applyNumberFormat="1" applyFont="1" applyFill="1" applyBorder="1" applyAlignment="1">
      <alignment horizontal="center"/>
    </xf>
    <xf numFmtId="2" fontId="34" fillId="0" borderId="8" xfId="0" applyNumberFormat="1" applyFont="1" applyFill="1" applyBorder="1" applyAlignment="1">
      <alignment horizontal="center"/>
    </xf>
    <xf numFmtId="2" fontId="33" fillId="0" borderId="8" xfId="0" applyNumberFormat="1" applyFont="1" applyFill="1" applyBorder="1" applyAlignment="1">
      <alignment horizontal="center"/>
    </xf>
    <xf numFmtId="2" fontId="33" fillId="0" borderId="17" xfId="0" applyNumberFormat="1" applyFont="1" applyFill="1" applyBorder="1" applyAlignment="1">
      <alignment horizontal="center"/>
    </xf>
    <xf numFmtId="0" fontId="33" fillId="0" borderId="9" xfId="0" applyFont="1" applyFill="1" applyBorder="1" applyAlignment="1">
      <alignment horizontal="left" vertical="center" indent="1"/>
    </xf>
    <xf numFmtId="0" fontId="33" fillId="0" borderId="9" xfId="0" applyFont="1" applyFill="1" applyBorder="1" applyAlignment="1">
      <alignment horizontal="left" vertical="center" wrapText="1" indent="1"/>
    </xf>
    <xf numFmtId="0" fontId="33" fillId="0" borderId="6" xfId="0" applyFont="1" applyFill="1" applyBorder="1" applyAlignment="1">
      <alignment horizontal="left" vertical="center"/>
    </xf>
    <xf numFmtId="0" fontId="33" fillId="0" borderId="9" xfId="0" applyFont="1" applyFill="1" applyBorder="1" applyAlignment="1">
      <alignment horizontal="left" vertical="center" wrapText="1" indent="3"/>
    </xf>
    <xf numFmtId="0" fontId="33" fillId="0" borderId="9" xfId="0" applyFont="1" applyFill="1" applyBorder="1" applyAlignment="1">
      <alignment horizontal="left" vertical="center" wrapText="1" indent="2"/>
    </xf>
    <xf numFmtId="0" fontId="33" fillId="0" borderId="14" xfId="0" applyFont="1" applyFill="1" applyBorder="1" applyAlignment="1">
      <alignment vertical="center" wrapText="1"/>
    </xf>
    <xf numFmtId="0" fontId="33" fillId="0" borderId="50" xfId="0" applyFont="1" applyFill="1" applyBorder="1" applyAlignment="1">
      <alignment horizontal="center"/>
    </xf>
    <xf numFmtId="164" fontId="34" fillId="0" borderId="12" xfId="0" applyNumberFormat="1" applyFont="1" applyFill="1" applyBorder="1" applyAlignment="1">
      <alignment horizontal="center"/>
    </xf>
    <xf numFmtId="164" fontId="34" fillId="0" borderId="49" xfId="0" applyNumberFormat="1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0" fontId="33" fillId="0" borderId="11" xfId="0" applyFont="1" applyFill="1" applyBorder="1" applyAlignment="1">
      <alignment horizontal="left" vertical="center"/>
    </xf>
    <xf numFmtId="0" fontId="41" fillId="0" borderId="0" xfId="0" applyFont="1" applyFill="1"/>
    <xf numFmtId="0" fontId="40" fillId="0" borderId="0" xfId="0" applyFont="1"/>
    <xf numFmtId="0" fontId="32" fillId="0" borderId="0" xfId="0" applyFont="1"/>
    <xf numFmtId="0" fontId="24" fillId="0" borderId="0" xfId="0" applyFont="1" applyFill="1" applyAlignment="1">
      <alignment horizontal="center"/>
    </xf>
    <xf numFmtId="0" fontId="27" fillId="0" borderId="0" xfId="0" applyFont="1" applyFill="1" applyAlignment="1"/>
    <xf numFmtId="49" fontId="26" fillId="0" borderId="0" xfId="6" applyNumberFormat="1" applyFont="1" applyFill="1" applyAlignment="1">
      <alignment horizontal="left" vertical="center"/>
    </xf>
    <xf numFmtId="0" fontId="30" fillId="0" borderId="0" xfId="0" applyFont="1" applyFill="1" applyAlignment="1"/>
    <xf numFmtId="0" fontId="42" fillId="0" borderId="0" xfId="0" applyFont="1" applyFill="1" applyAlignment="1">
      <alignment horizontal="center"/>
    </xf>
    <xf numFmtId="0" fontId="42" fillId="0" borderId="0" xfId="0" applyFont="1" applyFill="1" applyAlignment="1">
      <alignment horizontal="left"/>
    </xf>
    <xf numFmtId="0" fontId="43" fillId="0" borderId="0" xfId="0" applyFont="1" applyFill="1"/>
    <xf numFmtId="0" fontId="33" fillId="2" borderId="57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0" borderId="9" xfId="0" applyFont="1" applyBorder="1" applyAlignment="1">
      <alignment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34" fillId="0" borderId="0" xfId="0" applyFont="1" applyFill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164" fontId="34" fillId="0" borderId="7" xfId="0" applyNumberFormat="1" applyFont="1" applyBorder="1" applyAlignment="1">
      <alignment horizontal="center"/>
    </xf>
    <xf numFmtId="164" fontId="34" fillId="0" borderId="8" xfId="0" applyNumberFormat="1" applyFont="1" applyBorder="1" applyAlignment="1">
      <alignment horizontal="center"/>
    </xf>
    <xf numFmtId="164" fontId="33" fillId="0" borderId="8" xfId="0" applyNumberFormat="1" applyFont="1" applyBorder="1" applyAlignment="1">
      <alignment horizontal="center"/>
    </xf>
    <xf numFmtId="164" fontId="33" fillId="0" borderId="16" xfId="0" applyNumberFormat="1" applyFont="1" applyBorder="1" applyAlignment="1">
      <alignment horizontal="center"/>
    </xf>
    <xf numFmtId="0" fontId="33" fillId="0" borderId="25" xfId="0" applyFont="1" applyBorder="1" applyAlignment="1">
      <alignment horizontal="center" vertical="center"/>
    </xf>
    <xf numFmtId="166" fontId="44" fillId="0" borderId="0" xfId="0" applyNumberFormat="1" applyFont="1" applyFill="1" applyAlignment="1">
      <alignment horizontal="center" vertical="center" wrapText="1"/>
    </xf>
    <xf numFmtId="164" fontId="34" fillId="0" borderId="16" xfId="0" applyNumberFormat="1" applyFont="1" applyBorder="1" applyAlignment="1">
      <alignment horizontal="center"/>
    </xf>
    <xf numFmtId="1" fontId="33" fillId="0" borderId="8" xfId="0" applyNumberFormat="1" applyFont="1" applyBorder="1" applyAlignment="1">
      <alignment horizontal="center"/>
    </xf>
    <xf numFmtId="1" fontId="33" fillId="0" borderId="16" xfId="0" applyNumberFormat="1" applyFont="1" applyBorder="1" applyAlignment="1">
      <alignment horizontal="center"/>
    </xf>
    <xf numFmtId="167" fontId="44" fillId="0" borderId="0" xfId="0" applyNumberFormat="1" applyFont="1" applyFill="1" applyAlignment="1">
      <alignment horizontal="center" vertical="center" wrapText="1"/>
    </xf>
    <xf numFmtId="164" fontId="33" fillId="0" borderId="16" xfId="0" applyNumberFormat="1" applyFont="1" applyFill="1" applyBorder="1" applyAlignment="1">
      <alignment horizontal="center"/>
    </xf>
    <xf numFmtId="0" fontId="45" fillId="0" borderId="0" xfId="0" applyFont="1" applyFill="1" applyAlignment="1">
      <alignment horizontal="center" vertical="center"/>
    </xf>
    <xf numFmtId="3" fontId="44" fillId="0" borderId="0" xfId="0" applyNumberFormat="1" applyFont="1" applyFill="1" applyAlignment="1">
      <alignment horizontal="center" vertical="center" wrapText="1"/>
    </xf>
    <xf numFmtId="164" fontId="34" fillId="0" borderId="62" xfId="0" applyNumberFormat="1" applyFont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2" fontId="34" fillId="0" borderId="8" xfId="0" applyNumberFormat="1" applyFont="1" applyBorder="1" applyAlignment="1">
      <alignment horizontal="center"/>
    </xf>
    <xf numFmtId="2" fontId="33" fillId="0" borderId="8" xfId="0" applyNumberFormat="1" applyFont="1" applyBorder="1" applyAlignment="1">
      <alignment horizontal="center"/>
    </xf>
    <xf numFmtId="2" fontId="33" fillId="0" borderId="16" xfId="0" applyNumberFormat="1" applyFont="1" applyBorder="1" applyAlignment="1">
      <alignment horizontal="center"/>
    </xf>
    <xf numFmtId="0" fontId="33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164" fontId="33" fillId="0" borderId="7" xfId="0" applyNumberFormat="1" applyFont="1" applyBorder="1" applyAlignment="1">
      <alignment horizontal="center"/>
    </xf>
    <xf numFmtId="164" fontId="33" fillId="0" borderId="26" xfId="0" applyNumberFormat="1" applyFont="1" applyBorder="1" applyAlignment="1">
      <alignment horizontal="center"/>
    </xf>
    <xf numFmtId="0" fontId="33" fillId="0" borderId="14" xfId="0" applyFont="1" applyBorder="1" applyAlignment="1">
      <alignment vertical="center" wrapText="1"/>
    </xf>
    <xf numFmtId="0" fontId="33" fillId="0" borderId="50" xfId="0" applyFont="1" applyBorder="1" applyAlignment="1">
      <alignment horizontal="center" vertical="center"/>
    </xf>
    <xf numFmtId="164" fontId="33" fillId="0" borderId="12" xfId="0" applyNumberFormat="1" applyFont="1" applyBorder="1" applyAlignment="1">
      <alignment horizontal="center"/>
    </xf>
    <xf numFmtId="164" fontId="33" fillId="0" borderId="49" xfId="0" applyNumberFormat="1" applyFont="1" applyBorder="1" applyAlignment="1">
      <alignment horizontal="center"/>
    </xf>
    <xf numFmtId="0" fontId="33" fillId="0" borderId="55" xfId="0" applyFont="1" applyBorder="1" applyAlignment="1">
      <alignment horizontal="center" vertical="center"/>
    </xf>
    <xf numFmtId="0" fontId="33" fillId="0" borderId="11" xfId="0" applyFont="1" applyBorder="1" applyAlignment="1">
      <alignment horizontal="left" vertical="center" wrapText="1"/>
    </xf>
    <xf numFmtId="0" fontId="33" fillId="0" borderId="8" xfId="0" applyFont="1" applyFill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9" fillId="0" borderId="0" xfId="0" applyFont="1"/>
    <xf numFmtId="0" fontId="41" fillId="0" borderId="0" xfId="0" applyFont="1" applyAlignment="1">
      <alignment horizontal="left" vertical="center"/>
    </xf>
    <xf numFmtId="0" fontId="41" fillId="0" borderId="0" xfId="0" applyFont="1"/>
    <xf numFmtId="0" fontId="24" fillId="0" borderId="0" xfId="0" applyFont="1" applyFill="1" applyAlignment="1"/>
    <xf numFmtId="0" fontId="24" fillId="0" borderId="0" xfId="0" applyFont="1" applyFill="1" applyAlignment="1">
      <alignment horizontal="left"/>
    </xf>
    <xf numFmtId="0" fontId="2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7" fillId="0" borderId="0" xfId="0" applyFont="1"/>
    <xf numFmtId="0" fontId="48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49" fillId="0" borderId="0" xfId="0" applyFont="1" applyAlignment="1">
      <alignment horizontal="left" vertical="center"/>
    </xf>
    <xf numFmtId="0" fontId="24" fillId="0" borderId="0" xfId="0" applyFont="1" applyBorder="1"/>
    <xf numFmtId="0" fontId="34" fillId="0" borderId="0" xfId="0" applyFont="1" applyAlignment="1">
      <alignment horizontal="left"/>
    </xf>
    <xf numFmtId="0" fontId="34" fillId="0" borderId="0" xfId="0" applyFont="1"/>
    <xf numFmtId="0" fontId="50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33" fillId="0" borderId="19" xfId="0" applyFont="1" applyBorder="1"/>
    <xf numFmtId="16" fontId="51" fillId="0" borderId="19" xfId="0" quotePrefix="1" applyNumberFormat="1" applyFont="1" applyBorder="1" applyAlignment="1">
      <alignment horizontal="center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NumberFormat="1" applyFont="1" applyBorder="1" applyAlignment="1">
      <alignment horizontal="center" vertical="center" wrapText="1"/>
    </xf>
    <xf numFmtId="0" fontId="33" fillId="0" borderId="0" xfId="0" applyNumberFormat="1" applyFont="1" applyFill="1" applyBorder="1" applyAlignment="1">
      <alignment horizontal="center" vertical="center" wrapText="1"/>
    </xf>
    <xf numFmtId="0" fontId="33" fillId="0" borderId="19" xfId="0" applyFont="1" applyBorder="1" applyAlignment="1">
      <alignment horizontal="right" vertical="center"/>
    </xf>
    <xf numFmtId="0" fontId="33" fillId="0" borderId="19" xfId="0" applyFont="1" applyBorder="1" applyAlignment="1">
      <alignment horizontal="center"/>
    </xf>
    <xf numFmtId="0" fontId="34" fillId="0" borderId="0" xfId="0" applyFont="1" applyBorder="1" applyAlignment="1">
      <alignment horizontal="right" vertical="center" wrapText="1"/>
    </xf>
    <xf numFmtId="0" fontId="34" fillId="0" borderId="0" xfId="0" applyFont="1" applyAlignment="1">
      <alignment horizontal="left" vertical="center"/>
    </xf>
    <xf numFmtId="0" fontId="34" fillId="0" borderId="19" xfId="0" applyFont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/>
    </xf>
    <xf numFmtId="164" fontId="34" fillId="0" borderId="0" xfId="0" applyNumberFormat="1" applyFont="1" applyBorder="1" applyAlignment="1">
      <alignment horizontal="center" vertical="center" wrapText="1"/>
    </xf>
    <xf numFmtId="164" fontId="34" fillId="0" borderId="0" xfId="0" applyNumberFormat="1" applyFont="1" applyFill="1" applyBorder="1" applyAlignment="1">
      <alignment horizontal="center" vertical="center"/>
    </xf>
    <xf numFmtId="0" fontId="34" fillId="0" borderId="19" xfId="0" applyFont="1" applyBorder="1" applyAlignment="1">
      <alignment horizontal="right" vertical="center" wrapText="1"/>
    </xf>
    <xf numFmtId="164" fontId="34" fillId="0" borderId="19" xfId="0" applyNumberFormat="1" applyFont="1" applyBorder="1" applyAlignment="1">
      <alignment horizontal="center" vertical="center" wrapText="1"/>
    </xf>
    <xf numFmtId="0" fontId="34" fillId="0" borderId="19" xfId="0" applyFont="1" applyBorder="1" applyAlignment="1">
      <alignment horizontal="right" vertical="center"/>
    </xf>
    <xf numFmtId="164" fontId="34" fillId="0" borderId="19" xfId="0" applyNumberFormat="1" applyFont="1" applyBorder="1" applyAlignment="1">
      <alignment horizontal="center" vertical="center"/>
    </xf>
    <xf numFmtId="0" fontId="24" fillId="0" borderId="0" xfId="0" applyNumberFormat="1" applyFont="1" applyBorder="1" applyAlignment="1">
      <alignment horizontal="right"/>
    </xf>
    <xf numFmtId="0" fontId="50" fillId="0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165" fontId="34" fillId="0" borderId="0" xfId="0" applyNumberFormat="1" applyFont="1" applyBorder="1" applyAlignment="1">
      <alignment horizontal="center" vertical="center" wrapText="1"/>
    </xf>
    <xf numFmtId="165" fontId="34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49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right" vertical="center" wrapText="1"/>
    </xf>
    <xf numFmtId="164" fontId="34" fillId="0" borderId="0" xfId="0" applyNumberFormat="1" applyFont="1" applyFill="1" applyBorder="1" applyAlignment="1">
      <alignment horizontal="center" vertical="center" wrapText="1"/>
    </xf>
    <xf numFmtId="164" fontId="33" fillId="0" borderId="0" xfId="0" applyNumberFormat="1" applyFont="1" applyFill="1" applyBorder="1" applyAlignment="1">
      <alignment horizontal="center" vertical="center"/>
    </xf>
    <xf numFmtId="0" fontId="48" fillId="0" borderId="0" xfId="0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/>
    </xf>
    <xf numFmtId="1" fontId="50" fillId="0" borderId="0" xfId="0" applyNumberFormat="1" applyFont="1" applyBorder="1" applyAlignment="1">
      <alignment horizontal="center" vertical="center" wrapText="1"/>
    </xf>
    <xf numFmtId="1" fontId="50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 wrapText="1"/>
    </xf>
    <xf numFmtId="164" fontId="34" fillId="0" borderId="0" xfId="0" applyNumberFormat="1" applyFont="1" applyBorder="1" applyAlignment="1">
      <alignment vertical="center" wrapText="1"/>
    </xf>
    <xf numFmtId="164" fontId="34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Border="1"/>
    <xf numFmtId="0" fontId="52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" fontId="34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left"/>
    </xf>
    <xf numFmtId="0" fontId="27" fillId="0" borderId="1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49" fontId="26" fillId="0" borderId="0" xfId="6" applyNumberFormat="1" applyFont="1" applyAlignment="1">
      <alignment vertical="center"/>
    </xf>
    <xf numFmtId="0" fontId="33" fillId="0" borderId="40" xfId="0" applyFont="1" applyFill="1" applyBorder="1" applyAlignment="1">
      <alignment horizontal="center" vertical="center" wrapText="1"/>
    </xf>
    <xf numFmtId="0" fontId="33" fillId="0" borderId="48" xfId="0" applyFont="1" applyFill="1" applyBorder="1" applyAlignment="1">
      <alignment horizontal="center" vertical="center" wrapText="1"/>
    </xf>
    <xf numFmtId="1" fontId="34" fillId="0" borderId="0" xfId="0" applyNumberFormat="1" applyFont="1" applyAlignment="1"/>
    <xf numFmtId="0" fontId="44" fillId="0" borderId="9" xfId="0" applyFont="1" applyFill="1" applyBorder="1" applyAlignment="1">
      <alignment horizontal="left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1" fontId="34" fillId="0" borderId="21" xfId="0" applyNumberFormat="1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1" fontId="54" fillId="0" borderId="15" xfId="0" applyNumberFormat="1" applyFont="1" applyBorder="1" applyAlignment="1">
      <alignment horizontal="center" vertical="center" wrapText="1"/>
    </xf>
    <xf numFmtId="1" fontId="34" fillId="0" borderId="0" xfId="0" applyNumberFormat="1" applyFont="1"/>
    <xf numFmtId="0" fontId="44" fillId="0" borderId="9" xfId="0" applyFont="1" applyFill="1" applyBorder="1" applyAlignment="1">
      <alignment vertical="center" wrapText="1"/>
    </xf>
    <xf numFmtId="0" fontId="44" fillId="0" borderId="9" xfId="0" applyFont="1" applyFill="1" applyBorder="1" applyAlignment="1">
      <alignment horizontal="left" vertical="center" wrapText="1" indent="1"/>
    </xf>
    <xf numFmtId="0" fontId="44" fillId="0" borderId="7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62" xfId="0" applyFont="1" applyFill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54" fillId="0" borderId="17" xfId="0" applyFont="1" applyBorder="1" applyAlignment="1">
      <alignment horizontal="center" vertical="center" wrapText="1"/>
    </xf>
    <xf numFmtId="0" fontId="54" fillId="0" borderId="17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left" vertical="center" wrapText="1" indent="2"/>
    </xf>
    <xf numFmtId="164" fontId="44" fillId="0" borderId="7" xfId="0" applyNumberFormat="1" applyFont="1" applyFill="1" applyBorder="1" applyAlignment="1">
      <alignment horizontal="center" vertical="center" wrapText="1"/>
    </xf>
    <xf numFmtId="164" fontId="44" fillId="0" borderId="8" xfId="0" applyNumberFormat="1" applyFont="1" applyFill="1" applyBorder="1" applyAlignment="1">
      <alignment horizontal="center" vertical="center" wrapText="1"/>
    </xf>
    <xf numFmtId="164" fontId="34" fillId="0" borderId="8" xfId="0" applyNumberFormat="1" applyFont="1" applyFill="1" applyBorder="1" applyAlignment="1">
      <alignment horizontal="center" vertical="center" wrapText="1"/>
    </xf>
    <xf numFmtId="164" fontId="34" fillId="0" borderId="62" xfId="0" applyNumberFormat="1" applyFont="1" applyFill="1" applyBorder="1" applyAlignment="1">
      <alignment horizontal="center" vertical="center" wrapText="1"/>
    </xf>
    <xf numFmtId="164" fontId="54" fillId="0" borderId="17" xfId="0" applyNumberFormat="1" applyFont="1" applyFill="1" applyBorder="1" applyAlignment="1">
      <alignment horizontal="center" vertical="center" wrapText="1"/>
    </xf>
    <xf numFmtId="164" fontId="34" fillId="0" borderId="6" xfId="0" applyNumberFormat="1" applyFont="1" applyFill="1" applyBorder="1" applyAlignment="1">
      <alignment horizontal="center" vertical="center" wrapText="1"/>
    </xf>
    <xf numFmtId="0" fontId="44" fillId="0" borderId="9" xfId="0" applyFont="1" applyBorder="1" applyAlignment="1">
      <alignment vertical="center" wrapText="1"/>
    </xf>
    <xf numFmtId="164" fontId="44" fillId="0" borderId="0" xfId="0" applyNumberFormat="1" applyFont="1" applyFill="1" applyBorder="1" applyAlignment="1">
      <alignment horizontal="center" vertical="center" wrapText="1"/>
    </xf>
    <xf numFmtId="164" fontId="44" fillId="0" borderId="12" xfId="0" applyNumberFormat="1" applyFont="1" applyFill="1" applyBorder="1" applyAlignment="1">
      <alignment horizontal="center" vertical="center" wrapText="1"/>
    </xf>
    <xf numFmtId="164" fontId="44" fillId="0" borderId="13" xfId="0" applyNumberFormat="1" applyFont="1" applyFill="1" applyBorder="1" applyAlignment="1">
      <alignment horizontal="center" vertical="center" wrapText="1"/>
    </xf>
    <xf numFmtId="164" fontId="44" fillId="0" borderId="10" xfId="0" applyNumberFormat="1" applyFont="1" applyFill="1" applyBorder="1" applyAlignment="1">
      <alignment horizontal="center" vertical="center" wrapText="1"/>
    </xf>
    <xf numFmtId="164" fontId="34" fillId="0" borderId="13" xfId="0" applyNumberFormat="1" applyFont="1" applyFill="1" applyBorder="1" applyAlignment="1">
      <alignment horizontal="center" vertical="center" wrapText="1"/>
    </xf>
    <xf numFmtId="164" fontId="34" fillId="0" borderId="10" xfId="0" applyNumberFormat="1" applyFont="1" applyFill="1" applyBorder="1" applyAlignment="1">
      <alignment horizontal="center" vertical="center" wrapText="1"/>
    </xf>
    <xf numFmtId="164" fontId="54" fillId="0" borderId="50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49" fontId="50" fillId="0" borderId="19" xfId="0" applyNumberFormat="1" applyFont="1" applyBorder="1" applyAlignment="1">
      <alignment horizontal="center" vertical="center" wrapText="1"/>
    </xf>
    <xf numFmtId="49" fontId="51" fillId="0" borderId="19" xfId="0" applyNumberFormat="1" applyFont="1" applyBorder="1" applyAlignment="1">
      <alignment horizontal="center" vertical="center" wrapText="1"/>
    </xf>
    <xf numFmtId="164" fontId="33" fillId="0" borderId="19" xfId="0" applyNumberFormat="1" applyFont="1" applyBorder="1" applyAlignment="1">
      <alignment horizontal="center" vertical="center" wrapText="1"/>
    </xf>
    <xf numFmtId="0" fontId="34" fillId="0" borderId="34" xfId="0" applyFont="1" applyBorder="1" applyAlignment="1"/>
    <xf numFmtId="49" fontId="50" fillId="0" borderId="0" xfId="0" applyNumberFormat="1" applyFont="1" applyBorder="1" applyAlignment="1">
      <alignment horizontal="center" vertical="center" wrapText="1"/>
    </xf>
    <xf numFmtId="49" fontId="51" fillId="0" borderId="0" xfId="0" applyNumberFormat="1" applyFont="1" applyBorder="1" applyAlignment="1">
      <alignment horizontal="center" vertical="center" wrapText="1"/>
    </xf>
    <xf numFmtId="0" fontId="34" fillId="0" borderId="34" xfId="0" applyFont="1" applyBorder="1" applyAlignment="1">
      <alignment horizontal="right" vertical="center" wrapText="1"/>
    </xf>
    <xf numFmtId="164" fontId="33" fillId="0" borderId="0" xfId="0" applyNumberFormat="1" applyFont="1" applyBorder="1" applyAlignment="1">
      <alignment horizontal="center" vertical="center" wrapText="1"/>
    </xf>
    <xf numFmtId="0" fontId="46" fillId="0" borderId="0" xfId="0" applyFont="1"/>
    <xf numFmtId="0" fontId="50" fillId="0" borderId="19" xfId="0" applyFont="1" applyBorder="1" applyAlignment="1">
      <alignment horizontal="center" vertical="center" wrapText="1"/>
    </xf>
    <xf numFmtId="164" fontId="24" fillId="0" borderId="0" xfId="0" applyNumberFormat="1" applyFont="1" applyAlignment="1">
      <alignment horizontal="center" vertical="center"/>
    </xf>
    <xf numFmtId="0" fontId="55" fillId="0" borderId="19" xfId="0" applyFont="1" applyBorder="1" applyAlignment="1">
      <alignment horizontal="right" vertical="center" wrapText="1"/>
    </xf>
    <xf numFmtId="164" fontId="33" fillId="0" borderId="19" xfId="0" quotePrefix="1" applyNumberFormat="1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56" fillId="0" borderId="0" xfId="0" applyFont="1"/>
    <xf numFmtId="0" fontId="50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50" fillId="0" borderId="19" xfId="0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34" fillId="0" borderId="19" xfId="0" applyFont="1" applyBorder="1" applyAlignment="1">
      <alignment horizontal="right" wrapText="1"/>
    </xf>
    <xf numFmtId="0" fontId="34" fillId="0" borderId="0" xfId="0" applyFont="1" applyAlignment="1">
      <alignment horizontal="center"/>
    </xf>
    <xf numFmtId="0" fontId="33" fillId="0" borderId="19" xfId="0" applyFont="1" applyBorder="1" applyAlignment="1">
      <alignment horizontal="right" vertical="center" wrapText="1"/>
    </xf>
    <xf numFmtId="0" fontId="57" fillId="0" borderId="0" xfId="0" applyFont="1" applyAlignment="1">
      <alignment vertical="center"/>
    </xf>
    <xf numFmtId="0" fontId="34" fillId="2" borderId="19" xfId="4" applyNumberFormat="1" applyFont="1" applyFill="1" applyAlignment="1">
      <alignment horizontal="center" vertical="center" wrapText="1"/>
    </xf>
    <xf numFmtId="0" fontId="27" fillId="0" borderId="0" xfId="0" applyFont="1"/>
    <xf numFmtId="0" fontId="48" fillId="0" borderId="0" xfId="0" applyFont="1"/>
    <xf numFmtId="0" fontId="49" fillId="0" borderId="0" xfId="0" applyFont="1"/>
    <xf numFmtId="0" fontId="51" fillId="0" borderId="19" xfId="0" applyFont="1" applyBorder="1" applyAlignment="1">
      <alignment horizontal="center" vertical="center"/>
    </xf>
    <xf numFmtId="0" fontId="33" fillId="0" borderId="19" xfId="0" applyFont="1" applyBorder="1" applyAlignment="1">
      <alignment horizontal="right"/>
    </xf>
    <xf numFmtId="164" fontId="33" fillId="0" borderId="19" xfId="0" applyNumberFormat="1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33" fillId="0" borderId="0" xfId="0" applyFont="1"/>
    <xf numFmtId="0" fontId="58" fillId="0" borderId="0" xfId="0" applyFont="1" applyFill="1" applyAlignment="1">
      <alignment vertical="center"/>
    </xf>
    <xf numFmtId="0" fontId="33" fillId="0" borderId="0" xfId="0" applyFont="1" applyBorder="1" applyAlignment="1">
      <alignment horizontal="right"/>
    </xf>
    <xf numFmtId="164" fontId="33" fillId="0" borderId="0" xfId="0" applyNumberFormat="1" applyFont="1" applyBorder="1" applyAlignment="1">
      <alignment horizontal="center" vertical="center"/>
    </xf>
    <xf numFmtId="49" fontId="51" fillId="0" borderId="19" xfId="0" applyNumberFormat="1" applyFont="1" applyFill="1" applyBorder="1" applyAlignment="1">
      <alignment horizontal="center"/>
    </xf>
    <xf numFmtId="0" fontId="33" fillId="0" borderId="19" xfId="0" applyFont="1" applyFill="1" applyBorder="1" applyAlignment="1">
      <alignment horizontal="right"/>
    </xf>
    <xf numFmtId="164" fontId="33" fillId="0" borderId="19" xfId="0" applyNumberFormat="1" applyFont="1" applyFill="1" applyBorder="1" applyAlignment="1">
      <alignment horizontal="center" vertical="center"/>
    </xf>
    <xf numFmtId="0" fontId="50" fillId="2" borderId="22" xfId="0" applyFont="1" applyFill="1" applyBorder="1" applyAlignment="1">
      <alignment horizontal="center" vertical="center" wrapText="1"/>
    </xf>
    <xf numFmtId="49" fontId="50" fillId="2" borderId="23" xfId="0" applyNumberFormat="1" applyFont="1" applyFill="1" applyBorder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/>
    </xf>
    <xf numFmtId="0" fontId="34" fillId="0" borderId="23" xfId="0" applyFont="1" applyBorder="1" applyAlignment="1">
      <alignment horizontal="right" vertical="center" wrapText="1"/>
    </xf>
    <xf numFmtId="0" fontId="59" fillId="0" borderId="0" xfId="0" applyFont="1"/>
    <xf numFmtId="0" fontId="50" fillId="2" borderId="35" xfId="0" applyFont="1" applyFill="1" applyBorder="1" applyAlignment="1">
      <alignment horizontal="center" vertical="center" wrapText="1"/>
    </xf>
    <xf numFmtId="0" fontId="50" fillId="2" borderId="36" xfId="0" applyFont="1" applyFill="1" applyBorder="1" applyAlignment="1">
      <alignment horizontal="center" vertical="center" wrapText="1"/>
    </xf>
    <xf numFmtId="49" fontId="50" fillId="2" borderId="31" xfId="0" applyNumberFormat="1" applyFont="1" applyFill="1" applyBorder="1" applyAlignment="1">
      <alignment horizontal="center" vertical="center" wrapText="1"/>
    </xf>
    <xf numFmtId="49" fontId="50" fillId="2" borderId="33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/>
    </xf>
    <xf numFmtId="0" fontId="34" fillId="0" borderId="23" xfId="0" applyFont="1" applyBorder="1" applyAlignment="1">
      <alignment horizontal="center" vertical="center" wrapText="1"/>
    </xf>
    <xf numFmtId="0" fontId="50" fillId="0" borderId="19" xfId="0" applyFont="1" applyBorder="1" applyAlignment="1">
      <alignment horizontal="center"/>
    </xf>
    <xf numFmtId="0" fontId="34" fillId="0" borderId="19" xfId="0" applyFont="1" applyBorder="1" applyAlignment="1">
      <alignment horizontal="right"/>
    </xf>
    <xf numFmtId="49" fontId="50" fillId="0" borderId="19" xfId="0" applyNumberFormat="1" applyFont="1" applyBorder="1" applyAlignment="1">
      <alignment horizontal="center" vertical="center"/>
    </xf>
    <xf numFmtId="2" fontId="34" fillId="0" borderId="19" xfId="0" applyNumberFormat="1" applyFont="1" applyBorder="1" applyAlignment="1">
      <alignment horizontal="center" vertical="center" wrapText="1"/>
    </xf>
    <xf numFmtId="2" fontId="34" fillId="0" borderId="0" xfId="0" applyNumberFormat="1" applyFont="1" applyBorder="1" applyAlignment="1">
      <alignment horizontal="center" vertical="center" wrapText="1"/>
    </xf>
    <xf numFmtId="2" fontId="34" fillId="0" borderId="0" xfId="0" applyNumberFormat="1" applyFont="1" applyBorder="1" applyAlignment="1">
      <alignment horizontal="center" vertical="center"/>
    </xf>
    <xf numFmtId="0" fontId="52" fillId="0" borderId="0" xfId="0" applyFont="1" applyAlignment="1">
      <alignment vertical="center"/>
    </xf>
    <xf numFmtId="49" fontId="51" fillId="0" borderId="19" xfId="0" applyNumberFormat="1" applyFont="1" applyFill="1" applyBorder="1" applyAlignment="1">
      <alignment horizontal="center" vertical="center" wrapText="1"/>
    </xf>
    <xf numFmtId="49" fontId="34" fillId="0" borderId="19" xfId="0" applyNumberFormat="1" applyFont="1" applyBorder="1" applyAlignment="1">
      <alignment horizontal="right" vertical="center" wrapText="1"/>
    </xf>
    <xf numFmtId="164" fontId="34" fillId="0" borderId="19" xfId="0" applyNumberFormat="1" applyFont="1" applyFill="1" applyBorder="1" applyAlignment="1">
      <alignment horizontal="center" vertical="center" wrapText="1"/>
    </xf>
    <xf numFmtId="49" fontId="50" fillId="0" borderId="19" xfId="0" applyNumberFormat="1" applyFont="1" applyFill="1" applyBorder="1" applyAlignment="1">
      <alignment horizontal="center" vertical="center" wrapText="1"/>
    </xf>
    <xf numFmtId="49" fontId="50" fillId="0" borderId="34" xfId="0" applyNumberFormat="1" applyFont="1" applyBorder="1" applyAlignment="1">
      <alignment horizontal="center" vertical="center" wrapText="1"/>
    </xf>
    <xf numFmtId="49" fontId="34" fillId="0" borderId="19" xfId="0" applyNumberFormat="1" applyFont="1" applyBorder="1" applyAlignment="1">
      <alignment horizontal="center" wrapText="1"/>
    </xf>
    <xf numFmtId="0" fontId="34" fillId="0" borderId="0" xfId="0" applyNumberFormat="1" applyFont="1" applyAlignment="1">
      <alignment horizontal="center" vertical="center"/>
    </xf>
    <xf numFmtId="49" fontId="33" fillId="0" borderId="19" xfId="0" applyNumberFormat="1" applyFont="1" applyFill="1" applyBorder="1" applyAlignment="1">
      <alignment horizontal="center" vertical="center" wrapText="1"/>
    </xf>
    <xf numFmtId="49" fontId="34" fillId="0" borderId="0" xfId="0" applyNumberFormat="1" applyFont="1" applyFill="1" applyAlignment="1">
      <alignment horizontal="center" vertical="center"/>
    </xf>
    <xf numFmtId="0" fontId="34" fillId="0" borderId="19" xfId="0" applyFont="1" applyFill="1" applyBorder="1" applyAlignment="1">
      <alignment horizontal="right" vertical="center" wrapText="1"/>
    </xf>
    <xf numFmtId="0" fontId="34" fillId="0" borderId="19" xfId="0" applyFont="1" applyFill="1" applyBorder="1" applyAlignment="1">
      <alignment horizontal="center" vertical="center"/>
    </xf>
    <xf numFmtId="0" fontId="51" fillId="0" borderId="19" xfId="0" applyFont="1" applyBorder="1" applyAlignment="1">
      <alignment horizontal="center" vertical="center" wrapText="1"/>
    </xf>
    <xf numFmtId="164" fontId="51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right" wrapText="1"/>
    </xf>
    <xf numFmtId="0" fontId="33" fillId="0" borderId="8" xfId="0" applyFont="1" applyFill="1" applyBorder="1" applyAlignment="1">
      <alignment horizontal="right" wrapText="1"/>
    </xf>
    <xf numFmtId="0" fontId="33" fillId="0" borderId="8" xfId="0" applyFont="1" applyFill="1" applyBorder="1" applyAlignment="1">
      <alignment horizontal="right" vertical="center" wrapText="1"/>
    </xf>
    <xf numFmtId="0" fontId="48" fillId="0" borderId="0" xfId="0" applyFont="1" applyFill="1" applyAlignment="1">
      <alignment vertical="center"/>
    </xf>
    <xf numFmtId="0" fontId="60" fillId="0" borderId="0" xfId="0" applyFont="1" applyFill="1"/>
    <xf numFmtId="164" fontId="24" fillId="0" borderId="0" xfId="0" applyNumberFormat="1" applyFont="1"/>
    <xf numFmtId="0" fontId="51" fillId="0" borderId="22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/>
    </xf>
    <xf numFmtId="0" fontId="50" fillId="0" borderId="19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33" fillId="0" borderId="0" xfId="0" applyFont="1" applyBorder="1"/>
    <xf numFmtId="0" fontId="34" fillId="0" borderId="0" xfId="0" applyFont="1" applyBorder="1"/>
    <xf numFmtId="0" fontId="50" fillId="0" borderId="19" xfId="0" applyFont="1" applyFill="1" applyBorder="1" applyAlignment="1">
      <alignment vertical="center" wrapText="1"/>
    </xf>
    <xf numFmtId="49" fontId="50" fillId="0" borderId="0" xfId="0" applyNumberFormat="1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right" vertical="center"/>
    </xf>
    <xf numFmtId="0" fontId="34" fillId="0" borderId="0" xfId="0" applyFont="1" applyAlignment="1"/>
    <xf numFmtId="0" fontId="51" fillId="0" borderId="19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right" vertical="center"/>
    </xf>
    <xf numFmtId="0" fontId="46" fillId="0" borderId="0" xfId="0" applyFont="1" applyAlignment="1">
      <alignment horizontal="left"/>
    </xf>
    <xf numFmtId="0" fontId="50" fillId="0" borderId="0" xfId="0" applyFont="1" applyBorder="1" applyAlignment="1">
      <alignment horizontal="center" vertical="center"/>
    </xf>
    <xf numFmtId="0" fontId="50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right"/>
    </xf>
    <xf numFmtId="0" fontId="33" fillId="0" borderId="0" xfId="0" applyFont="1" applyBorder="1" applyAlignment="1">
      <alignment horizontal="right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right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vertical="center"/>
    </xf>
    <xf numFmtId="0" fontId="60" fillId="0" borderId="0" xfId="0" applyFont="1" applyFill="1" applyBorder="1"/>
    <xf numFmtId="0" fontId="46" fillId="0" borderId="0" xfId="0" applyFont="1" applyBorder="1"/>
    <xf numFmtId="0" fontId="50" fillId="0" borderId="19" xfId="0" applyNumberFormat="1" applyFont="1" applyBorder="1" applyAlignment="1">
      <alignment horizontal="center" wrapText="1"/>
    </xf>
    <xf numFmtId="164" fontId="34" fillId="0" borderId="19" xfId="0" applyNumberFormat="1" applyFont="1" applyBorder="1" applyAlignment="1">
      <alignment horizontal="center"/>
    </xf>
    <xf numFmtId="0" fontId="25" fillId="0" borderId="0" xfId="0" applyFont="1" applyFill="1" applyBorder="1" applyAlignment="1">
      <alignment horizontal="left" vertical="center"/>
    </xf>
    <xf numFmtId="49" fontId="26" fillId="0" borderId="0" xfId="6" applyNumberFormat="1" applyFont="1" applyAlignment="1">
      <alignment horizontal="center" vertical="center"/>
    </xf>
    <xf numFmtId="0" fontId="61" fillId="0" borderId="0" xfId="0" applyFont="1" applyFill="1" applyBorder="1" applyAlignment="1">
      <alignment horizontal="left" vertical="center"/>
    </xf>
    <xf numFmtId="164" fontId="34" fillId="0" borderId="0" xfId="0" applyNumberFormat="1" applyFont="1" applyBorder="1" applyAlignment="1">
      <alignment horizontal="center" vertical="center"/>
    </xf>
    <xf numFmtId="49" fontId="48" fillId="0" borderId="0" xfId="0" applyNumberFormat="1" applyFont="1" applyAlignment="1">
      <alignment vertical="center"/>
    </xf>
    <xf numFmtId="164" fontId="34" fillId="0" borderId="0" xfId="0" quotePrefix="1" applyNumberFormat="1" applyFont="1" applyBorder="1" applyAlignment="1">
      <alignment horizontal="center" vertical="center" wrapText="1"/>
    </xf>
    <xf numFmtId="164" fontId="33" fillId="0" borderId="0" xfId="0" quotePrefix="1" applyNumberFormat="1" applyFont="1" applyBorder="1" applyAlignment="1">
      <alignment horizontal="center" vertical="center" wrapText="1"/>
    </xf>
    <xf numFmtId="0" fontId="62" fillId="0" borderId="0" xfId="0" applyFont="1"/>
    <xf numFmtId="0" fontId="46" fillId="0" borderId="0" xfId="0" applyFont="1" applyAlignment="1">
      <alignment vertical="center"/>
    </xf>
    <xf numFmtId="164" fontId="46" fillId="0" borderId="0" xfId="0" applyNumberFormat="1" applyFont="1" applyBorder="1" applyAlignment="1">
      <alignment horizontal="left" vertical="center" wrapText="1"/>
    </xf>
    <xf numFmtId="164" fontId="46" fillId="0" borderId="0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49" fontId="63" fillId="0" borderId="0" xfId="6" applyNumberFormat="1" applyFont="1" applyAlignment="1">
      <alignment horizontal="center" vertical="center"/>
    </xf>
    <xf numFmtId="0" fontId="33" fillId="0" borderId="37" xfId="0" applyFont="1" applyFill="1" applyBorder="1" applyAlignment="1">
      <alignment horizontal="right" vertical="center" wrapText="1"/>
    </xf>
    <xf numFmtId="0" fontId="33" fillId="6" borderId="34" xfId="0" applyFont="1" applyFill="1" applyBorder="1" applyAlignment="1">
      <alignment horizontal="right" vertical="center" wrapText="1"/>
    </xf>
    <xf numFmtId="164" fontId="34" fillId="6" borderId="19" xfId="0" applyNumberFormat="1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right" vertical="center" wrapText="1"/>
    </xf>
    <xf numFmtId="0" fontId="33" fillId="0" borderId="37" xfId="0" applyFont="1" applyFill="1" applyBorder="1" applyAlignment="1">
      <alignment horizontal="right" vertical="center"/>
    </xf>
    <xf numFmtId="49" fontId="34" fillId="0" borderId="19" xfId="0" applyNumberFormat="1" applyFont="1" applyBorder="1" applyAlignment="1">
      <alignment horizontal="center" vertical="center"/>
    </xf>
    <xf numFmtId="0" fontId="33" fillId="0" borderId="18" xfId="0" applyFont="1" applyFill="1" applyBorder="1" applyAlignment="1">
      <alignment horizontal="right" vertical="center" wrapText="1"/>
    </xf>
    <xf numFmtId="0" fontId="33" fillId="0" borderId="32" xfId="0" applyFont="1" applyFill="1" applyBorder="1" applyAlignment="1">
      <alignment horizontal="right" vertical="center" wrapText="1"/>
    </xf>
    <xf numFmtId="0" fontId="33" fillId="0" borderId="31" xfId="0" applyFont="1" applyFill="1" applyBorder="1" applyAlignment="1">
      <alignment horizontal="right" vertical="center" wrapText="1"/>
    </xf>
    <xf numFmtId="164" fontId="46" fillId="0" borderId="0" xfId="0" applyNumberFormat="1" applyFont="1" applyFill="1" applyBorder="1"/>
    <xf numFmtId="0" fontId="64" fillId="0" borderId="51" xfId="0" applyNumberFormat="1" applyFont="1" applyFill="1" applyBorder="1" applyAlignment="1">
      <alignment horizontal="right" vertical="center"/>
    </xf>
    <xf numFmtId="0" fontId="33" fillId="3" borderId="34" xfId="0" applyNumberFormat="1" applyFont="1" applyFill="1" applyBorder="1" applyAlignment="1">
      <alignment horizontal="right" vertical="center" wrapText="1"/>
    </xf>
    <xf numFmtId="164" fontId="33" fillId="0" borderId="19" xfId="0" applyNumberFormat="1" applyFont="1" applyFill="1" applyBorder="1" applyAlignment="1">
      <alignment horizontal="center" vertical="center" wrapText="1"/>
    </xf>
    <xf numFmtId="0" fontId="33" fillId="0" borderId="34" xfId="0" applyFont="1" applyFill="1" applyBorder="1" applyAlignment="1">
      <alignment horizontal="right" vertical="center"/>
    </xf>
    <xf numFmtId="0" fontId="33" fillId="0" borderId="53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right" vertical="center" wrapText="1"/>
    </xf>
    <xf numFmtId="0" fontId="33" fillId="0" borderId="54" xfId="0" applyFont="1" applyFill="1" applyBorder="1" applyAlignment="1">
      <alignment horizontal="right" vertical="center" wrapText="1"/>
    </xf>
    <xf numFmtId="164" fontId="33" fillId="0" borderId="0" xfId="0" applyNumberFormat="1" applyFont="1" applyFill="1" applyBorder="1" applyAlignment="1">
      <alignment horizontal="center" vertical="center" wrapText="1"/>
    </xf>
    <xf numFmtId="0" fontId="64" fillId="0" borderId="52" xfId="0" applyNumberFormat="1" applyFont="1" applyFill="1" applyBorder="1" applyAlignment="1">
      <alignment horizontal="right" vertical="center"/>
    </xf>
    <xf numFmtId="0" fontId="33" fillId="3" borderId="37" xfId="0" applyNumberFormat="1" applyFont="1" applyFill="1" applyBorder="1" applyAlignment="1">
      <alignment horizontal="right" vertical="center" wrapText="1"/>
    </xf>
    <xf numFmtId="0" fontId="24" fillId="0" borderId="0" xfId="0" applyNumberFormat="1" applyFont="1" applyBorder="1"/>
    <xf numFmtId="0" fontId="29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33" fillId="0" borderId="19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2" borderId="19" xfId="0" applyFont="1" applyFill="1" applyBorder="1" applyAlignment="1">
      <alignment horizontal="center" vertical="center" wrapText="1"/>
    </xf>
    <xf numFmtId="49" fontId="33" fillId="2" borderId="19" xfId="0" quotePrefix="1" applyNumberFormat="1" applyFont="1" applyFill="1" applyBorder="1" applyAlignment="1">
      <alignment horizontal="center" vertical="center" wrapText="1"/>
    </xf>
    <xf numFmtId="49" fontId="33" fillId="0" borderId="46" xfId="0" quotePrefix="1" applyNumberFormat="1" applyFont="1" applyFill="1" applyBorder="1" applyAlignment="1">
      <alignment horizontal="center" vertical="center" wrapText="1"/>
    </xf>
    <xf numFmtId="49" fontId="64" fillId="0" borderId="45" xfId="0" applyNumberFormat="1" applyFont="1" applyFill="1" applyBorder="1" applyAlignment="1">
      <alignment horizontal="left" wrapText="1"/>
    </xf>
    <xf numFmtId="164" fontId="64" fillId="0" borderId="16" xfId="0" applyNumberFormat="1" applyFont="1" applyFill="1" applyBorder="1" applyAlignment="1">
      <alignment horizontal="center" vertical="center" wrapText="1"/>
    </xf>
    <xf numFmtId="164" fontId="64" fillId="0" borderId="17" xfId="0" applyNumberFormat="1" applyFont="1" applyFill="1" applyBorder="1" applyAlignment="1">
      <alignment horizontal="center" vertical="center" wrapText="1"/>
    </xf>
    <xf numFmtId="49" fontId="34" fillId="3" borderId="45" xfId="0" applyNumberFormat="1" applyFont="1" applyFill="1" applyBorder="1" applyAlignment="1">
      <alignment horizontal="left" wrapText="1"/>
    </xf>
    <xf numFmtId="164" fontId="33" fillId="3" borderId="16" xfId="0" applyNumberFormat="1" applyFont="1" applyFill="1" applyBorder="1" applyAlignment="1">
      <alignment horizontal="center" vertical="center" wrapText="1"/>
    </xf>
    <xf numFmtId="164" fontId="33" fillId="3" borderId="17" xfId="0" applyNumberFormat="1" applyFont="1" applyFill="1" applyBorder="1" applyAlignment="1">
      <alignment horizontal="center" vertical="center" wrapText="1"/>
    </xf>
    <xf numFmtId="49" fontId="34" fillId="0" borderId="45" xfId="0" applyNumberFormat="1" applyFont="1" applyFill="1" applyBorder="1" applyAlignment="1">
      <alignment horizontal="left" wrapText="1"/>
    </xf>
    <xf numFmtId="164" fontId="33" fillId="0" borderId="16" xfId="0" applyNumberFormat="1" applyFont="1" applyFill="1" applyBorder="1" applyAlignment="1">
      <alignment horizontal="center" vertical="center" wrapText="1"/>
    </xf>
    <xf numFmtId="164" fontId="33" fillId="0" borderId="17" xfId="0" applyNumberFormat="1" applyFont="1" applyFill="1" applyBorder="1" applyAlignment="1">
      <alignment horizontal="center" vertical="center" wrapText="1"/>
    </xf>
    <xf numFmtId="164" fontId="33" fillId="0" borderId="16" xfId="0" quotePrefix="1" applyNumberFormat="1" applyFont="1" applyFill="1" applyBorder="1" applyAlignment="1">
      <alignment horizontal="center" vertical="center" wrapText="1"/>
    </xf>
    <xf numFmtId="164" fontId="33" fillId="0" borderId="17" xfId="0" quotePrefix="1" applyNumberFormat="1" applyFont="1" applyFill="1" applyBorder="1" applyAlignment="1">
      <alignment horizontal="center" vertical="center" wrapText="1"/>
    </xf>
    <xf numFmtId="164" fontId="33" fillId="0" borderId="16" xfId="0" applyNumberFormat="1" applyFont="1" applyFill="1" applyBorder="1" applyAlignment="1">
      <alignment horizontal="center" vertical="center"/>
    </xf>
    <xf numFmtId="49" fontId="34" fillId="6" borderId="45" xfId="0" applyNumberFormat="1" applyFont="1" applyFill="1" applyBorder="1" applyAlignment="1">
      <alignment horizontal="left" wrapText="1"/>
    </xf>
    <xf numFmtId="164" fontId="33" fillId="6" borderId="16" xfId="0" applyNumberFormat="1" applyFont="1" applyFill="1" applyBorder="1" applyAlignment="1">
      <alignment horizontal="center" vertical="center" wrapText="1"/>
    </xf>
    <xf numFmtId="164" fontId="33" fillId="6" borderId="17" xfId="0" applyNumberFormat="1" applyFont="1" applyFill="1" applyBorder="1" applyAlignment="1">
      <alignment horizontal="center" vertical="center" wrapText="1"/>
    </xf>
    <xf numFmtId="164" fontId="33" fillId="0" borderId="16" xfId="0" quotePrefix="1" applyNumberFormat="1" applyFont="1" applyFill="1" applyBorder="1" applyAlignment="1">
      <alignment horizontal="center" vertical="center"/>
    </xf>
    <xf numFmtId="49" fontId="34" fillId="0" borderId="47" xfId="0" applyNumberFormat="1" applyFont="1" applyFill="1" applyBorder="1" applyAlignment="1">
      <alignment horizontal="left" wrapText="1"/>
    </xf>
    <xf numFmtId="164" fontId="33" fillId="0" borderId="49" xfId="0" applyNumberFormat="1" applyFont="1" applyFill="1" applyBorder="1" applyAlignment="1">
      <alignment horizontal="center" vertical="center" wrapText="1"/>
    </xf>
    <xf numFmtId="164" fontId="33" fillId="0" borderId="50" xfId="0" applyNumberFormat="1" applyFont="1" applyFill="1" applyBorder="1" applyAlignment="1">
      <alignment horizontal="center" vertical="center" wrapText="1"/>
    </xf>
    <xf numFmtId="49" fontId="70" fillId="0" borderId="19" xfId="0" applyNumberFormat="1" applyFont="1" applyBorder="1" applyAlignment="1">
      <alignment horizontal="center" vertical="center"/>
    </xf>
    <xf numFmtId="0" fontId="71" fillId="0" borderId="19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57" fillId="0" borderId="19" xfId="0" applyFont="1" applyBorder="1" applyAlignment="1">
      <alignment horizontal="center" vertical="center"/>
    </xf>
    <xf numFmtId="0" fontId="24" fillId="0" borderId="37" xfId="0" applyFont="1" applyBorder="1" applyAlignment="1">
      <alignment horizontal="left" vertical="center"/>
    </xf>
    <xf numFmtId="49" fontId="24" fillId="0" borderId="19" xfId="0" applyNumberFormat="1" applyFont="1" applyBorder="1" applyAlignment="1">
      <alignment horizontal="center" vertical="center"/>
    </xf>
    <xf numFmtId="0" fontId="71" fillId="0" borderId="34" xfId="0" applyFont="1" applyBorder="1" applyAlignment="1">
      <alignment horizontal="left" vertical="center"/>
    </xf>
    <xf numFmtId="0" fontId="71" fillId="0" borderId="37" xfId="0" applyFont="1" applyBorder="1" applyAlignment="1">
      <alignment horizontal="left" vertical="center"/>
    </xf>
    <xf numFmtId="0" fontId="71" fillId="0" borderId="34" xfId="0" applyFont="1" applyBorder="1" applyAlignment="1"/>
    <xf numFmtId="0" fontId="71" fillId="0" borderId="37" xfId="0" applyFont="1" applyBorder="1" applyAlignment="1"/>
    <xf numFmtId="49" fontId="32" fillId="0" borderId="19" xfId="0" applyNumberFormat="1" applyFont="1" applyBorder="1" applyAlignment="1">
      <alignment horizontal="center" vertical="center"/>
    </xf>
    <xf numFmtId="0" fontId="71" fillId="0" borderId="19" xfId="0" applyFont="1" applyBorder="1" applyAlignment="1"/>
    <xf numFmtId="0" fontId="71" fillId="0" borderId="31" xfId="0" applyFont="1" applyBorder="1" applyAlignment="1">
      <alignment horizontal="left" vertical="center"/>
    </xf>
    <xf numFmtId="49" fontId="57" fillId="0" borderId="19" xfId="0" applyNumberFormat="1" applyFont="1" applyBorder="1" applyAlignment="1">
      <alignment horizontal="center" vertical="center"/>
    </xf>
    <xf numFmtId="0" fontId="71" fillId="0" borderId="0" xfId="0" applyFont="1"/>
    <xf numFmtId="0" fontId="24" fillId="0" borderId="31" xfId="0" applyFont="1" applyBorder="1" applyAlignment="1">
      <alignment horizontal="left" vertical="center"/>
    </xf>
    <xf numFmtId="0" fontId="74" fillId="0" borderId="19" xfId="0" applyFont="1" applyBorder="1" applyAlignment="1">
      <alignment horizontal="left" vertical="center"/>
    </xf>
    <xf numFmtId="49" fontId="46" fillId="0" borderId="0" xfId="0" applyNumberFormat="1" applyFont="1" applyAlignment="1">
      <alignment horizontal="center" vertical="center"/>
    </xf>
    <xf numFmtId="0" fontId="34" fillId="0" borderId="19" xfId="0" applyFont="1" applyBorder="1" applyAlignment="1">
      <alignment horizontal="right" vertical="center" wrapText="1"/>
    </xf>
    <xf numFmtId="49" fontId="50" fillId="0" borderId="23" xfId="0" applyNumberFormat="1" applyFont="1" applyFill="1" applyBorder="1" applyAlignment="1">
      <alignment horizontal="center" vertical="center"/>
    </xf>
    <xf numFmtId="49" fontId="34" fillId="0" borderId="19" xfId="0" applyNumberFormat="1" applyFont="1" applyBorder="1" applyAlignment="1">
      <alignment horizontal="center"/>
    </xf>
    <xf numFmtId="164" fontId="33" fillId="0" borderId="19" xfId="0" applyNumberFormat="1" applyFont="1" applyBorder="1" applyAlignment="1">
      <alignment horizontal="center"/>
    </xf>
    <xf numFmtId="168" fontId="33" fillId="0" borderId="19" xfId="5" applyNumberFormat="1" applyFont="1" applyBorder="1" applyAlignment="1">
      <alignment horizontal="center"/>
    </xf>
    <xf numFmtId="0" fontId="34" fillId="0" borderId="34" xfId="0" applyFont="1" applyBorder="1" applyAlignment="1">
      <alignment horizontal="right" vertical="center"/>
    </xf>
    <xf numFmtId="0" fontId="34" fillId="0" borderId="34" xfId="0" applyFont="1" applyFill="1" applyBorder="1" applyAlignment="1">
      <alignment horizontal="right" vertical="center"/>
    </xf>
    <xf numFmtId="164" fontId="34" fillId="0" borderId="10" xfId="0" applyNumberFormat="1" applyFont="1" applyFill="1" applyBorder="1" applyAlignment="1">
      <alignment horizontal="center"/>
    </xf>
    <xf numFmtId="164" fontId="34" fillId="0" borderId="13" xfId="0" applyNumberFormat="1" applyFont="1" applyFill="1" applyBorder="1" applyAlignment="1">
      <alignment horizontal="center"/>
    </xf>
    <xf numFmtId="164" fontId="33" fillId="0" borderId="62" xfId="0" applyNumberFormat="1" applyFont="1" applyBorder="1" applyAlignment="1">
      <alignment horizontal="center"/>
    </xf>
    <xf numFmtId="164" fontId="33" fillId="0" borderId="66" xfId="0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49" fontId="26" fillId="0" borderId="0" xfId="6" applyNumberFormat="1" applyFont="1" applyAlignment="1">
      <alignment horizontal="center" vertical="center"/>
    </xf>
    <xf numFmtId="0" fontId="34" fillId="0" borderId="19" xfId="0" applyFont="1" applyBorder="1" applyAlignment="1">
      <alignment horizontal="right" vertical="center" wrapText="1"/>
    </xf>
    <xf numFmtId="0" fontId="34" fillId="0" borderId="19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57" fillId="0" borderId="19" xfId="0" applyFont="1" applyBorder="1" applyAlignment="1">
      <alignment horizontal="center" vertical="center" wrapText="1"/>
    </xf>
    <xf numFmtId="164" fontId="33" fillId="0" borderId="19" xfId="0" applyNumberFormat="1" applyFont="1" applyFill="1" applyBorder="1" applyAlignment="1">
      <alignment horizontal="center"/>
    </xf>
    <xf numFmtId="0" fontId="34" fillId="0" borderId="19" xfId="0" applyFont="1" applyFill="1" applyBorder="1" applyAlignment="1">
      <alignment horizontal="center" vertical="center" wrapText="1"/>
    </xf>
    <xf numFmtId="164" fontId="34" fillId="0" borderId="34" xfId="0" applyNumberFormat="1" applyFont="1" applyBorder="1" applyAlignment="1">
      <alignment horizontal="center" vertical="center"/>
    </xf>
    <xf numFmtId="164" fontId="33" fillId="0" borderId="34" xfId="0" applyNumberFormat="1" applyFont="1" applyBorder="1" applyAlignment="1">
      <alignment horizontal="center" vertical="center"/>
    </xf>
    <xf numFmtId="49" fontId="33" fillId="0" borderId="19" xfId="0" applyNumberFormat="1" applyFont="1" applyBorder="1" applyAlignment="1">
      <alignment horizontal="center" vertical="center"/>
    </xf>
    <xf numFmtId="164" fontId="33" fillId="0" borderId="64" xfId="0" applyNumberFormat="1" applyFont="1" applyBorder="1" applyAlignment="1">
      <alignment horizontal="center" vertical="center"/>
    </xf>
    <xf numFmtId="164" fontId="33" fillId="0" borderId="65" xfId="0" applyNumberFormat="1" applyFont="1" applyBorder="1" applyAlignment="1">
      <alignment horizontal="center" vertical="center"/>
    </xf>
    <xf numFmtId="0" fontId="32" fillId="0" borderId="0" xfId="0" applyFont="1" applyBorder="1"/>
    <xf numFmtId="0" fontId="79" fillId="0" borderId="0" xfId="0" applyFont="1" applyAlignment="1">
      <alignment horizontal="left" vertical="center" wrapText="1"/>
    </xf>
    <xf numFmtId="0" fontId="79" fillId="0" borderId="0" xfId="0" applyFont="1" applyAlignment="1">
      <alignment horizontal="left" vertical="center"/>
    </xf>
    <xf numFmtId="0" fontId="77" fillId="0" borderId="0" xfId="0" applyFont="1"/>
    <xf numFmtId="0" fontId="80" fillId="0" borderId="0" xfId="0" applyFont="1" applyBorder="1" applyAlignment="1">
      <alignment horizontal="left" vertical="center" wrapText="1"/>
    </xf>
    <xf numFmtId="164" fontId="33" fillId="0" borderId="0" xfId="0" applyNumberFormat="1" applyFont="1" applyBorder="1" applyAlignment="1">
      <alignment horizontal="center"/>
    </xf>
    <xf numFmtId="0" fontId="34" fillId="0" borderId="19" xfId="0" applyFont="1" applyBorder="1" applyAlignment="1">
      <alignment horizontal="right" vertical="center" wrapText="1"/>
    </xf>
    <xf numFmtId="0" fontId="34" fillId="0" borderId="19" xfId="0" applyFont="1" applyBorder="1" applyAlignment="1">
      <alignment horizontal="center"/>
    </xf>
    <xf numFmtId="0" fontId="51" fillId="0" borderId="19" xfId="0" applyFont="1" applyBorder="1" applyAlignment="1">
      <alignment horizontal="center"/>
    </xf>
    <xf numFmtId="0" fontId="34" fillId="0" borderId="19" xfId="0" applyFont="1" applyFill="1" applyBorder="1" applyAlignment="1">
      <alignment horizontal="right" vertical="top" wrapText="1"/>
    </xf>
    <xf numFmtId="169" fontId="24" fillId="0" borderId="19" xfId="0" applyNumberFormat="1" applyFont="1" applyBorder="1" applyAlignment="1">
      <alignment horizontal="center" vertical="center"/>
    </xf>
    <xf numFmtId="164" fontId="50" fillId="0" borderId="19" xfId="0" applyNumberFormat="1" applyFont="1" applyBorder="1" applyAlignment="1">
      <alignment horizontal="center" wrapText="1"/>
    </xf>
    <xf numFmtId="0" fontId="34" fillId="0" borderId="19" xfId="0" applyNumberFormat="1" applyFont="1" applyBorder="1" applyAlignment="1">
      <alignment horizontal="center" wrapText="1"/>
    </xf>
    <xf numFmtId="164" fontId="34" fillId="0" borderId="19" xfId="0" applyNumberFormat="1" applyFont="1" applyBorder="1" applyAlignment="1">
      <alignment horizontal="center" wrapText="1"/>
    </xf>
    <xf numFmtId="0" fontId="34" fillId="0" borderId="19" xfId="0" applyNumberFormat="1" applyFont="1" applyBorder="1" applyAlignment="1">
      <alignment horizontal="center"/>
    </xf>
    <xf numFmtId="164" fontId="33" fillId="0" borderId="19" xfId="0" applyNumberFormat="1" applyFont="1" applyBorder="1" applyAlignment="1">
      <alignment horizontal="center" wrapText="1"/>
    </xf>
    <xf numFmtId="164" fontId="33" fillId="0" borderId="19" xfId="0" quotePrefix="1" applyNumberFormat="1" applyFont="1" applyBorder="1" applyAlignment="1">
      <alignment horizontal="center" wrapText="1"/>
    </xf>
    <xf numFmtId="49" fontId="50" fillId="0" borderId="19" xfId="0" applyNumberFormat="1" applyFont="1" applyBorder="1" applyAlignment="1">
      <alignment horizontal="center" wrapText="1"/>
    </xf>
    <xf numFmtId="17" fontId="51" fillId="0" borderId="19" xfId="0" applyNumberFormat="1" applyFont="1" applyBorder="1" applyAlignment="1">
      <alignment horizontal="center" wrapText="1"/>
    </xf>
    <xf numFmtId="0" fontId="51" fillId="0" borderId="19" xfId="0" applyNumberFormat="1" applyFont="1" applyBorder="1" applyAlignment="1">
      <alignment horizontal="center" wrapText="1"/>
    </xf>
    <xf numFmtId="49" fontId="51" fillId="0" borderId="19" xfId="0" applyNumberFormat="1" applyFont="1" applyBorder="1" applyAlignment="1">
      <alignment horizontal="center"/>
    </xf>
    <xf numFmtId="49" fontId="51" fillId="0" borderId="19" xfId="0" applyNumberFormat="1" applyFont="1" applyBorder="1" applyAlignment="1">
      <alignment horizontal="center" wrapText="1"/>
    </xf>
    <xf numFmtId="164" fontId="34" fillId="0" borderId="19" xfId="0" applyNumberFormat="1" applyFont="1" applyFill="1" applyBorder="1" applyAlignment="1">
      <alignment horizontal="center"/>
    </xf>
    <xf numFmtId="0" fontId="34" fillId="0" borderId="19" xfId="0" applyFont="1" applyFill="1" applyBorder="1" applyAlignment="1">
      <alignment horizontal="center"/>
    </xf>
    <xf numFmtId="0" fontId="51" fillId="0" borderId="19" xfId="0" applyFont="1" applyBorder="1" applyAlignment="1">
      <alignment horizontal="center" wrapText="1"/>
    </xf>
    <xf numFmtId="0" fontId="34" fillId="0" borderId="19" xfId="0" applyFont="1" applyBorder="1" applyAlignment="1">
      <alignment horizontal="center" wrapText="1"/>
    </xf>
    <xf numFmtId="49" fontId="51" fillId="0" borderId="19" xfId="0" quotePrefix="1" applyNumberFormat="1" applyFont="1" applyBorder="1" applyAlignment="1">
      <alignment horizontal="center" wrapText="1"/>
    </xf>
    <xf numFmtId="0" fontId="50" fillId="0" borderId="19" xfId="0" applyFont="1" applyFill="1" applyBorder="1" applyAlignment="1">
      <alignment horizontal="center" wrapText="1"/>
    </xf>
    <xf numFmtId="164" fontId="33" fillId="0" borderId="19" xfId="5" applyNumberFormat="1" applyFont="1" applyFill="1" applyBorder="1" applyAlignment="1">
      <alignment horizontal="center"/>
    </xf>
    <xf numFmtId="49" fontId="50" fillId="0" borderId="19" xfId="0" applyNumberFormat="1" applyFont="1" applyBorder="1" applyAlignment="1">
      <alignment horizontal="center"/>
    </xf>
    <xf numFmtId="0" fontId="33" fillId="0" borderId="19" xfId="0" quotePrefix="1" applyNumberFormat="1" applyFont="1" applyBorder="1" applyAlignment="1">
      <alignment horizontal="center" wrapText="1"/>
    </xf>
    <xf numFmtId="0" fontId="33" fillId="0" borderId="19" xfId="0" quotePrefix="1" applyNumberFormat="1" applyFont="1" applyBorder="1" applyAlignment="1">
      <alignment horizontal="center" vertical="center" wrapText="1"/>
    </xf>
    <xf numFmtId="0" fontId="50" fillId="0" borderId="19" xfId="0" applyFont="1" applyBorder="1" applyAlignment="1">
      <alignment horizontal="center" vertical="center"/>
    </xf>
    <xf numFmtId="0" fontId="50" fillId="0" borderId="30" xfId="0" applyFont="1" applyBorder="1" applyAlignment="1">
      <alignment horizontal="center" vertical="center"/>
    </xf>
    <xf numFmtId="0" fontId="51" fillId="0" borderId="19" xfId="0" applyFont="1" applyFill="1" applyBorder="1" applyAlignment="1">
      <alignment horizontal="center" vertical="center" wrapText="1"/>
    </xf>
    <xf numFmtId="0" fontId="50" fillId="0" borderId="19" xfId="0" applyFont="1" applyFill="1" applyBorder="1" applyAlignment="1">
      <alignment horizontal="center" vertical="center" wrapText="1"/>
    </xf>
    <xf numFmtId="164" fontId="33" fillId="0" borderId="33" xfId="0" applyNumberFormat="1" applyFont="1" applyFill="1" applyBorder="1" applyAlignment="1">
      <alignment horizontal="center" vertical="center"/>
    </xf>
    <xf numFmtId="164" fontId="64" fillId="0" borderId="19" xfId="0" applyNumberFormat="1" applyFont="1" applyFill="1" applyBorder="1" applyAlignment="1">
      <alignment horizontal="center"/>
    </xf>
    <xf numFmtId="164" fontId="33" fillId="3" borderId="19" xfId="0" applyNumberFormat="1" applyFont="1" applyFill="1" applyBorder="1" applyAlignment="1">
      <alignment horizontal="center" wrapText="1"/>
    </xf>
    <xf numFmtId="164" fontId="33" fillId="3" borderId="19" xfId="0" applyNumberFormat="1" applyFont="1" applyFill="1" applyBorder="1" applyAlignment="1">
      <alignment horizontal="center"/>
    </xf>
    <xf numFmtId="164" fontId="33" fillId="0" borderId="19" xfId="0" applyNumberFormat="1" applyFont="1" applyFill="1" applyBorder="1" applyAlignment="1">
      <alignment horizontal="center" wrapText="1"/>
    </xf>
    <xf numFmtId="164" fontId="33" fillId="6" borderId="19" xfId="0" applyNumberFormat="1" applyFont="1" applyFill="1" applyBorder="1" applyAlignment="1">
      <alignment horizontal="center" wrapText="1"/>
    </xf>
    <xf numFmtId="164" fontId="33" fillId="6" borderId="19" xfId="0" applyNumberFormat="1" applyFont="1" applyFill="1" applyBorder="1" applyAlignment="1">
      <alignment horizontal="center"/>
    </xf>
    <xf numFmtId="164" fontId="33" fillId="0" borderId="34" xfId="0" applyNumberFormat="1" applyFont="1" applyFill="1" applyBorder="1" applyAlignment="1">
      <alignment horizontal="center" wrapText="1"/>
    </xf>
    <xf numFmtId="164" fontId="64" fillId="0" borderId="19" xfId="0" applyNumberFormat="1" applyFont="1" applyBorder="1" applyAlignment="1">
      <alignment horizontal="center"/>
    </xf>
    <xf numFmtId="164" fontId="34" fillId="3" borderId="19" xfId="0" applyNumberFormat="1" applyFont="1" applyFill="1" applyBorder="1" applyAlignment="1">
      <alignment horizontal="center"/>
    </xf>
    <xf numFmtId="164" fontId="34" fillId="6" borderId="19" xfId="0" applyNumberFormat="1" applyFont="1" applyFill="1" applyBorder="1" applyAlignment="1">
      <alignment horizontal="center"/>
    </xf>
    <xf numFmtId="0" fontId="60" fillId="0" borderId="0" xfId="0" applyFont="1" applyFill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39" fillId="0" borderId="0" xfId="0" applyFont="1" applyFill="1" applyBorder="1"/>
    <xf numFmtId="0" fontId="32" fillId="0" borderId="0" xfId="0" applyFont="1" applyAlignment="1">
      <alignment vertical="center"/>
    </xf>
    <xf numFmtId="0" fontId="34" fillId="0" borderId="34" xfId="0" applyFont="1" applyFill="1" applyBorder="1" applyAlignment="1">
      <alignment horizontal="right" vertical="center" wrapText="1"/>
    </xf>
    <xf numFmtId="0" fontId="33" fillId="0" borderId="19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/>
    </xf>
    <xf numFmtId="2" fontId="33" fillId="0" borderId="16" xfId="0" quotePrefix="1" applyNumberFormat="1" applyFont="1" applyFill="1" applyBorder="1" applyAlignment="1">
      <alignment horizontal="center" vertical="center" wrapText="1"/>
    </xf>
    <xf numFmtId="164" fontId="44" fillId="0" borderId="0" xfId="0" applyNumberFormat="1" applyFont="1" applyFill="1" applyBorder="1" applyAlignment="1">
      <alignment horizontal="center" vertical="center" wrapText="1"/>
    </xf>
    <xf numFmtId="164" fontId="34" fillId="0" borderId="0" xfId="0" applyNumberFormat="1" applyFont="1" applyFill="1" applyBorder="1" applyAlignment="1">
      <alignment horizontal="center" vertical="center" wrapText="1"/>
    </xf>
    <xf numFmtId="0" fontId="50" fillId="0" borderId="19" xfId="0" applyFont="1" applyBorder="1" applyAlignment="1">
      <alignment horizontal="center" vertical="center"/>
    </xf>
    <xf numFmtId="0" fontId="34" fillId="0" borderId="9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34" fillId="0" borderId="6" xfId="0" applyFont="1" applyFill="1" applyBorder="1" applyAlignment="1">
      <alignment vertical="center"/>
    </xf>
    <xf numFmtId="164" fontId="34" fillId="0" borderId="9" xfId="0" applyNumberFormat="1" applyFont="1" applyFill="1" applyBorder="1" applyAlignment="1">
      <alignment vertical="center"/>
    </xf>
    <xf numFmtId="164" fontId="34" fillId="0" borderId="0" xfId="0" applyNumberFormat="1" applyFont="1" applyFill="1" applyBorder="1" applyAlignment="1">
      <alignment vertical="center"/>
    </xf>
    <xf numFmtId="164" fontId="34" fillId="0" borderId="6" xfId="0" applyNumberFormat="1" applyFont="1" applyFill="1" applyBorder="1" applyAlignment="1">
      <alignment vertical="center"/>
    </xf>
    <xf numFmtId="164" fontId="44" fillId="0" borderId="9" xfId="0" applyNumberFormat="1" applyFont="1" applyFill="1" applyBorder="1" applyAlignment="1">
      <alignment vertical="center" wrapText="1"/>
    </xf>
    <xf numFmtId="164" fontId="44" fillId="0" borderId="0" xfId="0" applyNumberFormat="1" applyFont="1" applyFill="1" applyBorder="1" applyAlignment="1">
      <alignment vertical="center" wrapText="1"/>
    </xf>
    <xf numFmtId="164" fontId="44" fillId="0" borderId="6" xfId="0" applyNumberFormat="1" applyFont="1" applyFill="1" applyBorder="1" applyAlignment="1">
      <alignment vertical="center" wrapText="1"/>
    </xf>
    <xf numFmtId="164" fontId="34" fillId="0" borderId="9" xfId="0" applyNumberFormat="1" applyFont="1" applyBorder="1" applyAlignment="1">
      <alignment vertical="center"/>
    </xf>
    <xf numFmtId="164" fontId="34" fillId="0" borderId="0" xfId="0" applyNumberFormat="1" applyFont="1" applyBorder="1" applyAlignment="1">
      <alignment vertical="center"/>
    </xf>
    <xf numFmtId="164" fontId="34" fillId="0" borderId="6" xfId="0" applyNumberFormat="1" applyFont="1" applyBorder="1" applyAlignment="1">
      <alignment vertical="center"/>
    </xf>
    <xf numFmtId="164" fontId="34" fillId="0" borderId="9" xfId="0" applyNumberFormat="1" applyFont="1" applyFill="1" applyBorder="1" applyAlignment="1">
      <alignment vertical="center" wrapText="1"/>
    </xf>
    <xf numFmtId="164" fontId="34" fillId="0" borderId="6" xfId="0" applyNumberFormat="1" applyFont="1" applyFill="1" applyBorder="1" applyAlignment="1">
      <alignment vertical="center" wrapText="1"/>
    </xf>
    <xf numFmtId="0" fontId="44" fillId="0" borderId="14" xfId="0" applyFont="1" applyFill="1" applyBorder="1" applyAlignment="1">
      <alignment horizontal="left" vertical="center" wrapText="1"/>
    </xf>
    <xf numFmtId="0" fontId="51" fillId="0" borderId="19" xfId="0" applyFont="1" applyBorder="1" applyAlignment="1">
      <alignment horizontal="center" vertical="center"/>
    </xf>
    <xf numFmtId="0" fontId="34" fillId="0" borderId="19" xfId="0" applyFont="1" applyBorder="1" applyAlignment="1">
      <alignment horizontal="right" vertical="center" wrapText="1"/>
    </xf>
    <xf numFmtId="0" fontId="24" fillId="0" borderId="19" xfId="0" applyFont="1" applyBorder="1"/>
    <xf numFmtId="164" fontId="50" fillId="0" borderId="19" xfId="0" applyNumberFormat="1" applyFont="1" applyBorder="1" applyAlignment="1">
      <alignment horizontal="center" vertical="center" wrapText="1"/>
    </xf>
    <xf numFmtId="0" fontId="82" fillId="0" borderId="0" xfId="0" applyFont="1" applyBorder="1" applyAlignment="1">
      <alignment horizontal="left" vertical="top"/>
    </xf>
    <xf numFmtId="0" fontId="50" fillId="0" borderId="0" xfId="0" applyFont="1" applyAlignment="1">
      <alignment vertical="center"/>
    </xf>
    <xf numFmtId="49" fontId="50" fillId="0" borderId="34" xfId="0" applyNumberFormat="1" applyFont="1" applyFill="1" applyBorder="1" applyAlignment="1">
      <alignment horizontal="center" vertical="center"/>
    </xf>
    <xf numFmtId="0" fontId="34" fillId="0" borderId="23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50" fillId="0" borderId="19" xfId="0" applyNumberFormat="1" applyFont="1" applyFill="1" applyBorder="1" applyAlignment="1">
      <alignment horizontal="center" vertical="center"/>
    </xf>
    <xf numFmtId="0" fontId="51" fillId="0" borderId="22" xfId="0" applyFont="1" applyBorder="1" applyAlignment="1">
      <alignment vertical="center" wrapText="1"/>
    </xf>
    <xf numFmtId="0" fontId="51" fillId="0" borderId="23" xfId="0" applyFont="1" applyBorder="1" applyAlignment="1">
      <alignment vertical="center" wrapText="1"/>
    </xf>
    <xf numFmtId="0" fontId="34" fillId="0" borderId="34" xfId="0" applyFont="1" applyBorder="1" applyAlignment="1">
      <alignment horizontal="right"/>
    </xf>
    <xf numFmtId="0" fontId="34" fillId="0" borderId="34" xfId="0" applyFont="1" applyBorder="1" applyAlignment="1">
      <alignment horizontal="right" wrapText="1"/>
    </xf>
    <xf numFmtId="0" fontId="50" fillId="0" borderId="0" xfId="0" applyFont="1" applyBorder="1" applyAlignment="1">
      <alignment horizontal="center"/>
    </xf>
    <xf numFmtId="0" fontId="51" fillId="0" borderId="0" xfId="0" applyFont="1" applyBorder="1" applyAlignment="1"/>
    <xf numFmtId="164" fontId="34" fillId="0" borderId="0" xfId="0" applyNumberFormat="1" applyFont="1" applyBorder="1" applyAlignment="1">
      <alignment horizontal="center"/>
    </xf>
    <xf numFmtId="0" fontId="50" fillId="0" borderId="19" xfId="0" applyFont="1" applyBorder="1" applyAlignment="1">
      <alignment horizontal="center" vertical="center"/>
    </xf>
    <xf numFmtId="0" fontId="34" fillId="0" borderId="19" xfId="0" applyFont="1" applyBorder="1" applyAlignment="1">
      <alignment horizontal="right" vertical="center" wrapText="1"/>
    </xf>
    <xf numFmtId="0" fontId="33" fillId="0" borderId="19" xfId="0" applyFont="1" applyBorder="1" applyAlignment="1">
      <alignment horizontal="right"/>
    </xf>
    <xf numFmtId="164" fontId="34" fillId="0" borderId="0" xfId="0" applyNumberFormat="1" applyFont="1" applyBorder="1" applyAlignment="1">
      <alignment horizontal="center"/>
    </xf>
    <xf numFmtId="164" fontId="51" fillId="0" borderId="19" xfId="0" applyNumberFormat="1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/>
    </xf>
    <xf numFmtId="164" fontId="50" fillId="0" borderId="19" xfId="0" applyNumberFormat="1" applyFont="1" applyBorder="1" applyAlignment="1">
      <alignment horizontal="center" vertical="center"/>
    </xf>
    <xf numFmtId="0" fontId="83" fillId="0" borderId="19" xfId="0" applyFont="1" applyBorder="1" applyAlignment="1">
      <alignment vertical="center"/>
    </xf>
    <xf numFmtId="0" fontId="34" fillId="0" borderId="19" xfId="0" applyFont="1" applyBorder="1"/>
    <xf numFmtId="0" fontId="50" fillId="0" borderId="0" xfId="0" applyFont="1" applyBorder="1" applyAlignment="1">
      <alignment vertical="center" wrapText="1"/>
    </xf>
    <xf numFmtId="0" fontId="34" fillId="0" borderId="19" xfId="0" applyFont="1" applyBorder="1" applyAlignment="1"/>
    <xf numFmtId="0" fontId="47" fillId="0" borderId="19" xfId="0" applyFont="1" applyBorder="1" applyAlignment="1">
      <alignment vertical="center"/>
    </xf>
    <xf numFmtId="49" fontId="50" fillId="0" borderId="0" xfId="0" applyNumberFormat="1" applyFont="1" applyBorder="1" applyAlignment="1">
      <alignment horizontal="center" wrapText="1"/>
    </xf>
    <xf numFmtId="49" fontId="50" fillId="0" borderId="0" xfId="0" applyNumberFormat="1" applyFont="1" applyBorder="1" applyAlignment="1">
      <alignment horizontal="center"/>
    </xf>
    <xf numFmtId="0" fontId="33" fillId="0" borderId="0" xfId="0" quotePrefix="1" applyNumberFormat="1" applyFont="1" applyBorder="1" applyAlignment="1">
      <alignment horizontal="center" wrapText="1"/>
    </xf>
    <xf numFmtId="0" fontId="33" fillId="0" borderId="0" xfId="0" quotePrefix="1" applyNumberFormat="1" applyFont="1" applyBorder="1" applyAlignment="1">
      <alignment horizontal="center" vertical="center" wrapText="1"/>
    </xf>
    <xf numFmtId="0" fontId="51" fillId="0" borderId="0" xfId="0" applyFont="1" applyBorder="1" applyAlignment="1">
      <alignment vertical="center" wrapText="1"/>
    </xf>
    <xf numFmtId="49" fontId="50" fillId="0" borderId="0" xfId="0" applyNumberFormat="1" applyFont="1" applyBorder="1" applyAlignment="1">
      <alignment horizontal="center" vertical="center"/>
    </xf>
    <xf numFmtId="164" fontId="34" fillId="0" borderId="0" xfId="0" applyNumberFormat="1" applyFont="1" applyBorder="1" applyAlignment="1">
      <alignment horizontal="center" wrapText="1"/>
    </xf>
    <xf numFmtId="164" fontId="33" fillId="0" borderId="0" xfId="0" applyNumberFormat="1" applyFont="1" applyBorder="1" applyAlignment="1">
      <alignment horizontal="center" wrapText="1"/>
    </xf>
    <xf numFmtId="0" fontId="50" fillId="0" borderId="0" xfId="0" applyFont="1" applyBorder="1" applyAlignment="1">
      <alignment vertical="center"/>
    </xf>
    <xf numFmtId="0" fontId="34" fillId="0" borderId="19" xfId="0" applyFont="1" applyBorder="1" applyAlignment="1">
      <alignment vertical="center"/>
    </xf>
    <xf numFmtId="0" fontId="50" fillId="0" borderId="34" xfId="0" applyFont="1" applyBorder="1" applyAlignment="1">
      <alignment vertical="center"/>
    </xf>
    <xf numFmtId="0" fontId="50" fillId="0" borderId="37" xfId="0" applyFont="1" applyBorder="1" applyAlignment="1">
      <alignment vertical="center"/>
    </xf>
    <xf numFmtId="0" fontId="50" fillId="0" borderId="30" xfId="0" applyFont="1" applyBorder="1" applyAlignment="1">
      <alignment vertical="center"/>
    </xf>
    <xf numFmtId="164" fontId="51" fillId="0" borderId="19" xfId="0" applyNumberFormat="1" applyFont="1" applyFill="1" applyBorder="1" applyAlignment="1">
      <alignment horizontal="center" vertical="center"/>
    </xf>
    <xf numFmtId="0" fontId="33" fillId="0" borderId="62" xfId="0" applyFont="1" applyFill="1" applyBorder="1" applyAlignment="1">
      <alignment horizontal="center"/>
    </xf>
    <xf numFmtId="0" fontId="49" fillId="0" borderId="19" xfId="0" applyFont="1" applyBorder="1" applyAlignment="1">
      <alignment vertical="center"/>
    </xf>
    <xf numFmtId="0" fontId="24" fillId="0" borderId="36" xfId="0" applyFont="1" applyBorder="1" applyAlignment="1">
      <alignment horizontal="left" vertical="center"/>
    </xf>
    <xf numFmtId="0" fontId="24" fillId="0" borderId="22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164" fontId="34" fillId="0" borderId="62" xfId="0" applyNumberFormat="1" applyFont="1" applyFill="1" applyBorder="1" applyAlignment="1">
      <alignment horizontal="center"/>
    </xf>
    <xf numFmtId="2" fontId="33" fillId="0" borderId="62" xfId="0" applyNumberFormat="1" applyFont="1" applyBorder="1" applyAlignment="1">
      <alignment horizontal="center"/>
    </xf>
    <xf numFmtId="2" fontId="34" fillId="0" borderId="62" xfId="0" applyNumberFormat="1" applyFont="1" applyBorder="1" applyAlignment="1">
      <alignment horizontal="center"/>
    </xf>
    <xf numFmtId="0" fontId="34" fillId="0" borderId="23" xfId="0" applyFont="1" applyBorder="1" applyAlignment="1">
      <alignment horizontal="right" vertical="center" wrapText="1"/>
    </xf>
    <xf numFmtId="0" fontId="34" fillId="0" borderId="19" xfId="0" applyFont="1" applyBorder="1" applyAlignment="1">
      <alignment horizontal="right" vertical="center" wrapText="1"/>
    </xf>
    <xf numFmtId="49" fontId="33" fillId="0" borderId="19" xfId="0" quotePrefix="1" applyNumberFormat="1" applyFont="1" applyFill="1" applyBorder="1" applyAlignment="1">
      <alignment horizontal="center" vertical="center" wrapText="1"/>
    </xf>
    <xf numFmtId="0" fontId="57" fillId="0" borderId="22" xfId="0" applyFont="1" applyBorder="1" applyAlignment="1">
      <alignment vertical="center"/>
    </xf>
    <xf numFmtId="0" fontId="57" fillId="0" borderId="23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71" fillId="0" borderId="35" xfId="0" applyFont="1" applyBorder="1" applyAlignment="1">
      <alignment horizontal="left" vertical="center"/>
    </xf>
    <xf numFmtId="0" fontId="24" fillId="0" borderId="19" xfId="3" applyFont="1" applyFill="1" applyBorder="1" applyAlignment="1">
      <alignment vertical="center" wrapText="1"/>
    </xf>
    <xf numFmtId="0" fontId="24" fillId="0" borderId="22" xfId="3" applyFont="1" applyFill="1" applyBorder="1" applyAlignment="1">
      <alignment vertical="center" wrapText="1"/>
    </xf>
    <xf numFmtId="0" fontId="24" fillId="0" borderId="19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49" fontId="26" fillId="0" borderId="0" xfId="6" applyNumberFormat="1" applyFont="1" applyAlignment="1">
      <alignment horizontal="center" vertical="center"/>
    </xf>
    <xf numFmtId="0" fontId="34" fillId="0" borderId="0" xfId="0" applyFont="1" applyBorder="1" applyAlignment="1">
      <alignment horizontal="right" vertical="center"/>
    </xf>
    <xf numFmtId="49" fontId="85" fillId="0" borderId="19" xfId="0" applyNumberFormat="1" applyFont="1" applyBorder="1" applyAlignment="1">
      <alignment horizontal="center" vertical="center"/>
    </xf>
    <xf numFmtId="1" fontId="33" fillId="3" borderId="19" xfId="0" applyNumberFormat="1" applyFont="1" applyFill="1" applyBorder="1" applyAlignment="1">
      <alignment horizontal="center" wrapText="1"/>
    </xf>
    <xf numFmtId="1" fontId="33" fillId="3" borderId="19" xfId="0" applyNumberFormat="1" applyFont="1" applyFill="1" applyBorder="1" applyAlignment="1">
      <alignment horizontal="center"/>
    </xf>
    <xf numFmtId="1" fontId="33" fillId="0" borderId="19" xfId="0" applyNumberFormat="1" applyFont="1" applyFill="1" applyBorder="1" applyAlignment="1">
      <alignment horizontal="center" wrapText="1"/>
    </xf>
    <xf numFmtId="1" fontId="33" fillId="0" borderId="19" xfId="0" applyNumberFormat="1" applyFont="1" applyFill="1" applyBorder="1" applyAlignment="1">
      <alignment horizontal="center"/>
    </xf>
    <xf numFmtId="1" fontId="33" fillId="0" borderId="34" xfId="0" applyNumberFormat="1" applyFont="1" applyFill="1" applyBorder="1" applyAlignment="1">
      <alignment horizontal="center" wrapText="1"/>
    </xf>
    <xf numFmtId="0" fontId="24" fillId="0" borderId="23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164" fontId="34" fillId="0" borderId="0" xfId="0" applyNumberFormat="1" applyFont="1" applyFill="1" applyBorder="1" applyAlignment="1">
      <alignment horizontal="center"/>
    </xf>
    <xf numFmtId="1" fontId="34" fillId="0" borderId="0" xfId="0" applyNumberFormat="1" applyFont="1" applyFill="1" applyBorder="1" applyAlignment="1">
      <alignment horizontal="center"/>
    </xf>
    <xf numFmtId="164" fontId="34" fillId="0" borderId="0" xfId="0" applyNumberFormat="1" applyFont="1" applyBorder="1" applyAlignment="1">
      <alignment horizontal="center"/>
    </xf>
    <xf numFmtId="164" fontId="33" fillId="0" borderId="0" xfId="0" applyNumberFormat="1" applyFont="1" applyBorder="1" applyAlignment="1">
      <alignment horizontal="center"/>
    </xf>
    <xf numFmtId="2" fontId="34" fillId="0" borderId="0" xfId="0" applyNumberFormat="1" applyFont="1" applyBorder="1" applyAlignment="1">
      <alignment horizontal="center"/>
    </xf>
    <xf numFmtId="164" fontId="33" fillId="0" borderId="10" xfId="0" applyNumberFormat="1" applyFont="1" applyBorder="1" applyAlignment="1">
      <alignment horizontal="center"/>
    </xf>
    <xf numFmtId="0" fontId="50" fillId="0" borderId="19" xfId="0" applyNumberFormat="1" applyFont="1" applyBorder="1" applyAlignment="1">
      <alignment horizontal="center" vertical="center" wrapText="1"/>
    </xf>
    <xf numFmtId="0" fontId="50" fillId="0" borderId="19" xfId="0" applyFont="1" applyBorder="1" applyAlignment="1">
      <alignment horizontal="center" vertical="center"/>
    </xf>
    <xf numFmtId="0" fontId="34" fillId="0" borderId="23" xfId="0" applyFont="1" applyBorder="1" applyAlignment="1">
      <alignment horizontal="right" vertical="center" wrapText="1"/>
    </xf>
    <xf numFmtId="0" fontId="34" fillId="0" borderId="19" xfId="0" applyFont="1" applyBorder="1" applyAlignment="1">
      <alignment horizontal="right" vertical="center" wrapText="1"/>
    </xf>
    <xf numFmtId="0" fontId="33" fillId="0" borderId="19" xfId="0" applyFont="1" applyBorder="1" applyAlignment="1">
      <alignment horizontal="right"/>
    </xf>
    <xf numFmtId="0" fontId="76" fillId="0" borderId="0" xfId="0" applyFont="1"/>
    <xf numFmtId="0" fontId="86" fillId="0" borderId="0" xfId="0" applyFont="1" applyFill="1" applyAlignment="1">
      <alignment wrapText="1"/>
    </xf>
    <xf numFmtId="0" fontId="2" fillId="0" borderId="0" xfId="0" applyFont="1"/>
    <xf numFmtId="0" fontId="55" fillId="0" borderId="19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1" fontId="85" fillId="0" borderId="19" xfId="0" applyNumberFormat="1" applyFont="1" applyBorder="1" applyAlignment="1">
      <alignment horizontal="center"/>
    </xf>
    <xf numFmtId="2" fontId="33" fillId="0" borderId="19" xfId="0" applyNumberFormat="1" applyFont="1" applyBorder="1" applyAlignment="1">
      <alignment horizontal="center" vertical="center" wrapText="1"/>
    </xf>
    <xf numFmtId="2" fontId="33" fillId="0" borderId="19" xfId="0" applyNumberFormat="1" applyFont="1" applyFill="1" applyBorder="1" applyAlignment="1">
      <alignment horizontal="center" vertical="center" wrapText="1"/>
    </xf>
    <xf numFmtId="2" fontId="51" fillId="0" borderId="19" xfId="0" applyNumberFormat="1" applyFont="1" applyBorder="1" applyAlignment="1">
      <alignment horizontal="center" vertical="center" wrapText="1"/>
    </xf>
    <xf numFmtId="0" fontId="57" fillId="0" borderId="19" xfId="0" applyFont="1" applyBorder="1" applyAlignment="1"/>
    <xf numFmtId="0" fontId="57" fillId="0" borderId="19" xfId="0" applyFont="1" applyBorder="1" applyAlignment="1">
      <alignment horizontal="center"/>
    </xf>
    <xf numFmtId="0" fontId="57" fillId="0" borderId="35" xfId="0" applyFont="1" applyBorder="1" applyAlignment="1"/>
    <xf numFmtId="0" fontId="57" fillId="0" borderId="16" xfId="0" applyFont="1" applyBorder="1" applyAlignment="1"/>
    <xf numFmtId="0" fontId="57" fillId="0" borderId="22" xfId="0" applyFont="1" applyBorder="1" applyAlignment="1"/>
    <xf numFmtId="0" fontId="57" fillId="0" borderId="8" xfId="0" applyFont="1" applyBorder="1" applyAlignment="1"/>
    <xf numFmtId="0" fontId="57" fillId="0" borderId="31" xfId="0" applyFont="1" applyBorder="1" applyAlignment="1"/>
    <xf numFmtId="0" fontId="57" fillId="0" borderId="23" xfId="0" applyFont="1" applyBorder="1" applyAlignment="1"/>
    <xf numFmtId="0" fontId="40" fillId="0" borderId="0" xfId="0" applyFont="1" applyAlignment="1"/>
    <xf numFmtId="0" fontId="39" fillId="0" borderId="0" xfId="0" applyFont="1" applyFill="1" applyBorder="1" applyAlignment="1">
      <alignment horizontal="left"/>
    </xf>
    <xf numFmtId="0" fontId="40" fillId="0" borderId="0" xfId="0" applyFont="1" applyBorder="1"/>
    <xf numFmtId="0" fontId="40" fillId="0" borderId="0" xfId="0" applyFont="1" applyBorder="1" applyAlignment="1"/>
    <xf numFmtId="0" fontId="34" fillId="0" borderId="19" xfId="0" applyNumberFormat="1" applyFont="1" applyBorder="1" applyAlignment="1">
      <alignment horizontal="center" vertical="center"/>
    </xf>
    <xf numFmtId="0" fontId="33" fillId="0" borderId="19" xfId="0" applyNumberFormat="1" applyFont="1" applyBorder="1" applyAlignment="1">
      <alignment horizontal="center" wrapText="1"/>
    </xf>
    <xf numFmtId="0" fontId="33" fillId="0" borderId="19" xfId="0" applyNumberFormat="1" applyFont="1" applyBorder="1" applyAlignment="1">
      <alignment horizontal="center" vertical="center" wrapText="1"/>
    </xf>
    <xf numFmtId="0" fontId="34" fillId="0" borderId="19" xfId="0" applyNumberFormat="1" applyFont="1" applyBorder="1" applyAlignment="1">
      <alignment horizontal="center" vertical="center" wrapText="1"/>
    </xf>
    <xf numFmtId="0" fontId="33" fillId="0" borderId="19" xfId="0" applyNumberFormat="1" applyFont="1" applyBorder="1" applyAlignment="1">
      <alignment horizontal="center" vertical="center"/>
    </xf>
    <xf numFmtId="0" fontId="33" fillId="0" borderId="19" xfId="0" applyNumberFormat="1" applyFont="1" applyFill="1" applyBorder="1" applyAlignment="1">
      <alignment horizontal="center" vertical="center"/>
    </xf>
    <xf numFmtId="0" fontId="24" fillId="0" borderId="19" xfId="0" applyNumberFormat="1" applyFont="1" applyBorder="1" applyAlignment="1">
      <alignment horizontal="center" vertical="center"/>
    </xf>
    <xf numFmtId="0" fontId="34" fillId="0" borderId="19" xfId="0" applyNumberFormat="1" applyFont="1" applyFill="1" applyBorder="1" applyAlignment="1">
      <alignment horizontal="center" vertical="center" wrapText="1"/>
    </xf>
    <xf numFmtId="0" fontId="34" fillId="0" borderId="19" xfId="0" applyNumberFormat="1" applyFont="1" applyFill="1" applyBorder="1" applyAlignment="1">
      <alignment horizontal="center" wrapText="1"/>
    </xf>
    <xf numFmtId="164" fontId="34" fillId="0" borderId="19" xfId="0" applyNumberFormat="1" applyFont="1" applyFill="1" applyBorder="1" applyAlignment="1">
      <alignment horizontal="center" wrapText="1"/>
    </xf>
    <xf numFmtId="164" fontId="34" fillId="0" borderId="34" xfId="0" applyNumberFormat="1" applyFont="1" applyBorder="1" applyAlignment="1">
      <alignment horizontal="center" wrapText="1"/>
    </xf>
    <xf numFmtId="0" fontId="46" fillId="0" borderId="0" xfId="0" applyFont="1" applyBorder="1" applyAlignment="1">
      <alignment horizontal="left" vertical="center" wrapText="1"/>
    </xf>
    <xf numFmtId="164" fontId="39" fillId="0" borderId="0" xfId="0" applyNumberFormat="1" applyFont="1" applyBorder="1" applyAlignment="1">
      <alignment horizontal="center" vertical="center"/>
    </xf>
    <xf numFmtId="164" fontId="34" fillId="0" borderId="19" xfId="0" quotePrefix="1" applyNumberFormat="1" applyFont="1" applyBorder="1" applyAlignment="1">
      <alignment horizontal="center" wrapText="1"/>
    </xf>
    <xf numFmtId="0" fontId="89" fillId="0" borderId="0" xfId="0" applyFont="1" applyAlignment="1">
      <alignment vertical="center"/>
    </xf>
    <xf numFmtId="0" fontId="85" fillId="0" borderId="19" xfId="0" applyFont="1" applyFill="1" applyBorder="1" applyAlignment="1">
      <alignment horizontal="center" vertical="center"/>
    </xf>
    <xf numFmtId="0" fontId="11" fillId="0" borderId="19" xfId="0" applyNumberFormat="1" applyFont="1" applyFill="1" applyBorder="1" applyAlignment="1">
      <alignment horizontal="center"/>
    </xf>
    <xf numFmtId="0" fontId="50" fillId="0" borderId="19" xfId="0" applyNumberFormat="1" applyFont="1" applyBorder="1" applyAlignment="1">
      <alignment horizontal="center" vertical="center"/>
    </xf>
    <xf numFmtId="0" fontId="24" fillId="0" borderId="19" xfId="0" applyNumberFormat="1" applyFont="1" applyBorder="1" applyAlignment="1">
      <alignment horizontal="center"/>
    </xf>
    <xf numFmtId="164" fontId="24" fillId="0" borderId="19" xfId="0" applyNumberFormat="1" applyFont="1" applyBorder="1" applyAlignment="1">
      <alignment horizontal="center"/>
    </xf>
    <xf numFmtId="0" fontId="83" fillId="0" borderId="0" xfId="0" applyFont="1"/>
    <xf numFmtId="0" fontId="83" fillId="0" borderId="0" xfId="0" applyFont="1" applyAlignment="1">
      <alignment vertical="center"/>
    </xf>
    <xf numFmtId="1" fontId="33" fillId="6" borderId="19" xfId="0" applyNumberFormat="1" applyFont="1" applyFill="1" applyBorder="1" applyAlignment="1">
      <alignment horizontal="center" wrapText="1"/>
    </xf>
    <xf numFmtId="1" fontId="33" fillId="6" borderId="19" xfId="0" applyNumberFormat="1" applyFont="1" applyFill="1" applyBorder="1" applyAlignment="1">
      <alignment horizontal="center"/>
    </xf>
    <xf numFmtId="164" fontId="54" fillId="0" borderId="6" xfId="0" applyNumberFormat="1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70" fillId="0" borderId="19" xfId="0" applyFont="1" applyBorder="1" applyAlignment="1">
      <alignment horizontal="center"/>
    </xf>
    <xf numFmtId="0" fontId="24" fillId="0" borderId="19" xfId="0" applyFont="1" applyBorder="1" applyAlignment="1">
      <alignment horizontal="left" vertical="center"/>
    </xf>
    <xf numFmtId="0" fontId="34" fillId="0" borderId="10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164" fontId="34" fillId="0" borderId="0" xfId="0" applyNumberFormat="1" applyFont="1" applyFill="1" applyBorder="1" applyAlignment="1">
      <alignment horizontal="center"/>
    </xf>
    <xf numFmtId="164" fontId="34" fillId="0" borderId="6" xfId="0" applyNumberFormat="1" applyFont="1" applyFill="1" applyBorder="1" applyAlignment="1">
      <alignment horizontal="center"/>
    </xf>
    <xf numFmtId="1" fontId="34" fillId="0" borderId="0" xfId="0" applyNumberFormat="1" applyFont="1" applyFill="1" applyBorder="1" applyAlignment="1">
      <alignment horizontal="center"/>
    </xf>
    <xf numFmtId="1" fontId="34" fillId="0" borderId="6" xfId="0" applyNumberFormat="1" applyFont="1" applyFill="1" applyBorder="1" applyAlignment="1">
      <alignment horizontal="center"/>
    </xf>
    <xf numFmtId="164" fontId="34" fillId="0" borderId="9" xfId="0" applyNumberFormat="1" applyFont="1" applyFill="1" applyBorder="1" applyAlignment="1">
      <alignment horizontal="center"/>
    </xf>
    <xf numFmtId="49" fontId="33" fillId="0" borderId="56" xfId="0" applyNumberFormat="1" applyFont="1" applyFill="1" applyBorder="1" applyAlignment="1">
      <alignment horizontal="center" wrapText="1"/>
    </xf>
    <xf numFmtId="49" fontId="33" fillId="0" borderId="57" xfId="0" applyNumberFormat="1" applyFont="1" applyFill="1" applyBorder="1" applyAlignment="1">
      <alignment horizontal="center" wrapText="1"/>
    </xf>
    <xf numFmtId="49" fontId="33" fillId="0" borderId="58" xfId="0" applyNumberFormat="1" applyFont="1" applyFill="1" applyBorder="1" applyAlignment="1">
      <alignment horizontal="center" wrapText="1"/>
    </xf>
    <xf numFmtId="49" fontId="33" fillId="0" borderId="15" xfId="0" applyNumberFormat="1" applyFont="1" applyFill="1" applyBorder="1" applyAlignment="1">
      <alignment horizontal="center" vertical="center" wrapText="1"/>
    </xf>
    <xf numFmtId="49" fontId="33" fillId="0" borderId="50" xfId="0" applyNumberFormat="1" applyFont="1" applyFill="1" applyBorder="1" applyAlignment="1">
      <alignment horizontal="center" vertical="center" wrapText="1"/>
    </xf>
    <xf numFmtId="49" fontId="33" fillId="0" borderId="3" xfId="0" applyNumberFormat="1" applyFont="1" applyFill="1" applyBorder="1" applyAlignment="1">
      <alignment horizontal="center" vertical="center" wrapText="1"/>
    </xf>
    <xf numFmtId="49" fontId="33" fillId="0" borderId="12" xfId="0" applyNumberFormat="1" applyFont="1" applyFill="1" applyBorder="1" applyAlignment="1">
      <alignment horizontal="center" vertical="center" wrapText="1"/>
    </xf>
    <xf numFmtId="49" fontId="33" fillId="0" borderId="4" xfId="0" applyNumberFormat="1" applyFont="1" applyFill="1" applyBorder="1" applyAlignment="1">
      <alignment horizontal="center" vertical="center" wrapText="1"/>
    </xf>
    <xf numFmtId="49" fontId="33" fillId="0" borderId="13" xfId="0" applyNumberFormat="1" applyFont="1" applyFill="1" applyBorder="1" applyAlignment="1">
      <alignment horizontal="center" vertical="center" wrapText="1"/>
    </xf>
    <xf numFmtId="164" fontId="34" fillId="0" borderId="0" xfId="0" applyNumberFormat="1" applyFont="1" applyBorder="1" applyAlignment="1">
      <alignment horizontal="center"/>
    </xf>
    <xf numFmtId="164" fontId="34" fillId="0" borderId="59" xfId="0" applyNumberFormat="1" applyFont="1" applyBorder="1" applyAlignment="1">
      <alignment horizontal="center"/>
    </xf>
    <xf numFmtId="1" fontId="34" fillId="0" borderId="59" xfId="0" applyNumberFormat="1" applyFont="1" applyFill="1" applyBorder="1" applyAlignment="1">
      <alignment horizontal="center"/>
    </xf>
    <xf numFmtId="0" fontId="46" fillId="0" borderId="0" xfId="0" applyFont="1" applyFill="1" applyBorder="1" applyAlignment="1">
      <alignment wrapText="1"/>
    </xf>
    <xf numFmtId="0" fontId="41" fillId="0" borderId="0" xfId="0" applyFont="1" applyFill="1" applyAlignment="1">
      <alignment wrapText="1"/>
    </xf>
    <xf numFmtId="164" fontId="34" fillId="0" borderId="9" xfId="0" applyNumberFormat="1" applyFont="1" applyBorder="1" applyAlignment="1">
      <alignment horizontal="center"/>
    </xf>
    <xf numFmtId="164" fontId="33" fillId="0" borderId="9" xfId="0" applyNumberFormat="1" applyFont="1" applyBorder="1" applyAlignment="1">
      <alignment horizontal="center"/>
    </xf>
    <xf numFmtId="164" fontId="33" fillId="0" borderId="0" xfId="0" applyNumberFormat="1" applyFont="1" applyBorder="1" applyAlignment="1">
      <alignment horizontal="center"/>
    </xf>
    <xf numFmtId="164" fontId="33" fillId="0" borderId="59" xfId="0" applyNumberFormat="1" applyFont="1" applyBorder="1" applyAlignment="1">
      <alignment horizontal="center"/>
    </xf>
    <xf numFmtId="2" fontId="34" fillId="0" borderId="0" xfId="0" applyNumberFormat="1" applyFont="1" applyBorder="1" applyAlignment="1">
      <alignment horizontal="center"/>
    </xf>
    <xf numFmtId="2" fontId="34" fillId="0" borderId="59" xfId="0" applyNumberFormat="1" applyFont="1" applyBorder="1" applyAlignment="1">
      <alignment horizontal="center"/>
    </xf>
    <xf numFmtId="164" fontId="33" fillId="0" borderId="10" xfId="0" applyNumberFormat="1" applyFont="1" applyBorder="1" applyAlignment="1">
      <alignment horizontal="center"/>
    </xf>
    <xf numFmtId="164" fontId="33" fillId="0" borderId="61" xfId="0" applyNumberFormat="1" applyFont="1" applyBorder="1" applyAlignment="1">
      <alignment horizontal="center"/>
    </xf>
    <xf numFmtId="0" fontId="33" fillId="0" borderId="5" xfId="0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33" fillId="0" borderId="60" xfId="0" applyFont="1" applyBorder="1" applyAlignment="1">
      <alignment horizontal="center" wrapText="1"/>
    </xf>
    <xf numFmtId="0" fontId="50" fillId="0" borderId="0" xfId="0" applyFont="1" applyBorder="1" applyAlignment="1">
      <alignment horizontal="center" vertical="center" wrapText="1"/>
    </xf>
    <xf numFmtId="49" fontId="26" fillId="0" borderId="0" xfId="6" applyNumberFormat="1" applyFont="1" applyAlignment="1">
      <alignment horizontal="center" vertical="center"/>
    </xf>
    <xf numFmtId="0" fontId="50" fillId="0" borderId="19" xfId="0" applyNumberFormat="1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50" fillId="0" borderId="19" xfId="0" applyFont="1" applyBorder="1" applyAlignment="1">
      <alignment horizontal="center" vertical="center"/>
    </xf>
    <xf numFmtId="0" fontId="50" fillId="0" borderId="34" xfId="0" applyNumberFormat="1" applyFont="1" applyBorder="1" applyAlignment="1">
      <alignment horizontal="center" vertical="center" wrapText="1"/>
    </xf>
    <xf numFmtId="0" fontId="50" fillId="0" borderId="37" xfId="0" applyNumberFormat="1" applyFont="1" applyBorder="1" applyAlignment="1">
      <alignment horizontal="center" vertical="center" wrapText="1"/>
    </xf>
    <xf numFmtId="0" fontId="50" fillId="0" borderId="30" xfId="0" applyNumberFormat="1" applyFont="1" applyBorder="1" applyAlignment="1">
      <alignment horizontal="center" vertical="center" wrapText="1"/>
    </xf>
    <xf numFmtId="0" fontId="50" fillId="0" borderId="34" xfId="0" applyFont="1" applyBorder="1" applyAlignment="1">
      <alignment horizontal="center" vertical="center"/>
    </xf>
    <xf numFmtId="0" fontId="50" fillId="0" borderId="30" xfId="0" applyFont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wrapText="1"/>
    </xf>
    <xf numFmtId="0" fontId="33" fillId="0" borderId="28" xfId="0" applyFont="1" applyFill="1" applyBorder="1" applyAlignment="1">
      <alignment horizontal="center" vertical="center" wrapText="1"/>
    </xf>
    <xf numFmtId="0" fontId="33" fillId="0" borderId="44" xfId="0" applyFont="1" applyFill="1" applyBorder="1" applyAlignment="1">
      <alignment horizontal="center" vertical="center" wrapText="1"/>
    </xf>
    <xf numFmtId="0" fontId="81" fillId="0" borderId="0" xfId="0" applyFont="1" applyAlignment="1">
      <alignment horizontal="left" vertical="center" wrapText="1"/>
    </xf>
    <xf numFmtId="0" fontId="44" fillId="0" borderId="43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50" fillId="0" borderId="34" xfId="0" applyFont="1" applyBorder="1" applyAlignment="1">
      <alignment horizontal="center" vertical="center" wrapText="1"/>
    </xf>
    <xf numFmtId="0" fontId="50" fillId="0" borderId="37" xfId="0" applyFont="1" applyBorder="1" applyAlignment="1">
      <alignment horizontal="center" vertical="center" wrapText="1"/>
    </xf>
    <xf numFmtId="0" fontId="50" fillId="0" borderId="30" xfId="0" applyFont="1" applyBorder="1" applyAlignment="1">
      <alignment horizontal="center" vertical="center" wrapText="1"/>
    </xf>
    <xf numFmtId="0" fontId="51" fillId="0" borderId="34" xfId="0" applyFont="1" applyBorder="1" applyAlignment="1">
      <alignment horizontal="center" vertical="center" wrapText="1"/>
    </xf>
    <xf numFmtId="0" fontId="51" fillId="0" borderId="37" xfId="0" applyFont="1" applyBorder="1" applyAlignment="1">
      <alignment horizontal="center" vertical="center" wrapText="1"/>
    </xf>
    <xf numFmtId="0" fontId="51" fillId="0" borderId="30" xfId="0" applyFont="1" applyBorder="1" applyAlignment="1">
      <alignment horizontal="center" vertical="center" wrapText="1"/>
    </xf>
    <xf numFmtId="0" fontId="50" fillId="0" borderId="22" xfId="0" applyFont="1" applyBorder="1" applyAlignment="1">
      <alignment horizontal="center" vertical="center" wrapText="1"/>
    </xf>
    <xf numFmtId="0" fontId="50" fillId="0" borderId="23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50" fillId="0" borderId="37" xfId="0" applyFont="1" applyBorder="1" applyAlignment="1">
      <alignment horizontal="center" vertical="center"/>
    </xf>
    <xf numFmtId="0" fontId="33" fillId="0" borderId="22" xfId="0" applyFont="1" applyFill="1" applyBorder="1" applyAlignment="1">
      <alignment horizontal="center"/>
    </xf>
    <xf numFmtId="0" fontId="33" fillId="0" borderId="23" xfId="0" applyFont="1" applyFill="1" applyBorder="1" applyAlignment="1">
      <alignment horizontal="center"/>
    </xf>
    <xf numFmtId="0" fontId="51" fillId="0" borderId="19" xfId="0" applyFont="1" applyFill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51" fillId="0" borderId="19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/>
    </xf>
    <xf numFmtId="2" fontId="33" fillId="0" borderId="34" xfId="0" applyNumberFormat="1" applyFont="1" applyBorder="1" applyAlignment="1">
      <alignment horizontal="center" vertical="center" wrapText="1"/>
    </xf>
    <xf numFmtId="2" fontId="33" fillId="0" borderId="30" xfId="0" applyNumberFormat="1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/>
    </xf>
    <xf numFmtId="0" fontId="34" fillId="0" borderId="36" xfId="0" applyFont="1" applyBorder="1" applyAlignment="1">
      <alignment horizontal="center"/>
    </xf>
    <xf numFmtId="0" fontId="34" fillId="0" borderId="31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0" fontId="34" fillId="0" borderId="23" xfId="0" applyFont="1" applyBorder="1" applyAlignment="1">
      <alignment horizontal="right" vertical="center" wrapText="1"/>
    </xf>
    <xf numFmtId="0" fontId="34" fillId="0" borderId="19" xfId="0" applyFont="1" applyBorder="1" applyAlignment="1">
      <alignment horizontal="right" vertical="center" wrapText="1"/>
    </xf>
    <xf numFmtId="0" fontId="51" fillId="0" borderId="34" xfId="0" applyFont="1" applyBorder="1" applyAlignment="1">
      <alignment horizontal="center"/>
    </xf>
    <xf numFmtId="0" fontId="51" fillId="0" borderId="37" xfId="0" applyFont="1" applyBorder="1" applyAlignment="1">
      <alignment horizontal="center"/>
    </xf>
    <xf numFmtId="0" fontId="51" fillId="0" borderId="30" xfId="0" applyFont="1" applyBorder="1" applyAlignment="1">
      <alignment horizontal="center"/>
    </xf>
    <xf numFmtId="49" fontId="50" fillId="0" borderId="19" xfId="0" applyNumberFormat="1" applyFont="1" applyBorder="1" applyAlignment="1">
      <alignment horizontal="center" wrapText="1"/>
    </xf>
    <xf numFmtId="0" fontId="51" fillId="0" borderId="0" xfId="0" applyFont="1" applyBorder="1" applyAlignment="1">
      <alignment horizontal="center" vertical="center"/>
    </xf>
    <xf numFmtId="0" fontId="51" fillId="0" borderId="34" xfId="0" applyFont="1" applyBorder="1" applyAlignment="1">
      <alignment horizontal="center" vertical="center"/>
    </xf>
    <xf numFmtId="0" fontId="51" fillId="0" borderId="37" xfId="0" applyFont="1" applyBorder="1" applyAlignment="1">
      <alignment horizontal="center" vertical="center"/>
    </xf>
    <xf numFmtId="0" fontId="51" fillId="0" borderId="30" xfId="0" applyFont="1" applyBorder="1" applyAlignment="1">
      <alignment horizontal="center" vertical="center"/>
    </xf>
    <xf numFmtId="0" fontId="51" fillId="0" borderId="22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/>
    </xf>
    <xf numFmtId="0" fontId="50" fillId="0" borderId="34" xfId="0" applyFont="1" applyBorder="1" applyAlignment="1">
      <alignment horizontal="center"/>
    </xf>
    <xf numFmtId="0" fontId="50" fillId="0" borderId="37" xfId="0" applyFont="1" applyBorder="1" applyAlignment="1">
      <alignment horizontal="center"/>
    </xf>
    <xf numFmtId="0" fontId="50" fillId="0" borderId="30" xfId="0" applyFont="1" applyBorder="1" applyAlignment="1">
      <alignment horizontal="center"/>
    </xf>
    <xf numFmtId="49" fontId="50" fillId="0" borderId="34" xfId="0" applyNumberFormat="1" applyFont="1" applyFill="1" applyBorder="1" applyAlignment="1">
      <alignment horizontal="center" vertical="center" wrapText="1"/>
    </xf>
    <xf numFmtId="49" fontId="50" fillId="0" borderId="37" xfId="0" applyNumberFormat="1" applyFont="1" applyFill="1" applyBorder="1" applyAlignment="1">
      <alignment horizontal="center" vertical="center" wrapText="1"/>
    </xf>
    <xf numFmtId="49" fontId="50" fillId="0" borderId="30" xfId="0" applyNumberFormat="1" applyFont="1" applyFill="1" applyBorder="1" applyAlignment="1">
      <alignment horizontal="center" vertical="center" wrapText="1"/>
    </xf>
    <xf numFmtId="49" fontId="50" fillId="0" borderId="34" xfId="0" applyNumberFormat="1" applyFont="1" applyBorder="1" applyAlignment="1">
      <alignment horizontal="center" vertical="center" wrapText="1"/>
    </xf>
    <xf numFmtId="49" fontId="50" fillId="0" borderId="37" xfId="0" applyNumberFormat="1" applyFont="1" applyBorder="1" applyAlignment="1">
      <alignment horizontal="center" vertical="center" wrapText="1"/>
    </xf>
    <xf numFmtId="49" fontId="50" fillId="0" borderId="30" xfId="0" applyNumberFormat="1" applyFont="1" applyBorder="1" applyAlignment="1">
      <alignment horizontal="center" vertical="center" wrapText="1"/>
    </xf>
    <xf numFmtId="1" fontId="50" fillId="0" borderId="34" xfId="0" applyNumberFormat="1" applyFont="1" applyBorder="1" applyAlignment="1">
      <alignment horizontal="center" vertical="center" wrapText="1"/>
    </xf>
    <xf numFmtId="1" fontId="50" fillId="0" borderId="30" xfId="0" applyNumberFormat="1" applyFont="1" applyBorder="1" applyAlignment="1">
      <alignment horizontal="center" vertical="center" wrapText="1"/>
    </xf>
    <xf numFmtId="1" fontId="50" fillId="0" borderId="37" xfId="0" applyNumberFormat="1" applyFont="1" applyBorder="1" applyAlignment="1">
      <alignment horizontal="center" vertical="center" wrapText="1"/>
    </xf>
    <xf numFmtId="1" fontId="50" fillId="0" borderId="34" xfId="0" applyNumberFormat="1" applyFont="1" applyBorder="1" applyAlignment="1">
      <alignment horizontal="center" vertical="center"/>
    </xf>
    <xf numFmtId="1" fontId="50" fillId="0" borderId="37" xfId="0" applyNumberFormat="1" applyFont="1" applyBorder="1" applyAlignment="1">
      <alignment horizontal="center" vertical="center"/>
    </xf>
    <xf numFmtId="1" fontId="50" fillId="0" borderId="30" xfId="0" applyNumberFormat="1" applyFont="1" applyBorder="1" applyAlignment="1">
      <alignment horizontal="center" vertical="center"/>
    </xf>
    <xf numFmtId="0" fontId="24" fillId="0" borderId="22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49" fillId="0" borderId="22" xfId="0" applyFont="1" applyBorder="1" applyAlignment="1">
      <alignment horizontal="center" vertical="center"/>
    </xf>
    <xf numFmtId="0" fontId="49" fillId="0" borderId="23" xfId="0" applyFont="1" applyBorder="1" applyAlignment="1">
      <alignment horizontal="center" vertical="center"/>
    </xf>
    <xf numFmtId="0" fontId="50" fillId="0" borderId="22" xfId="0" applyFont="1" applyFill="1" applyBorder="1" applyAlignment="1">
      <alignment horizontal="center" vertical="center" wrapText="1"/>
    </xf>
    <xf numFmtId="0" fontId="50" fillId="0" borderId="23" xfId="0" applyFont="1" applyFill="1" applyBorder="1" applyAlignment="1">
      <alignment horizontal="center" vertical="center" wrapText="1"/>
    </xf>
    <xf numFmtId="0" fontId="50" fillId="0" borderId="34" xfId="0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center" vertical="center"/>
    </xf>
    <xf numFmtId="0" fontId="51" fillId="0" borderId="19" xfId="0" applyFont="1" applyFill="1" applyBorder="1" applyAlignment="1">
      <alignment horizontal="center" vertical="center" wrapText="1"/>
    </xf>
    <xf numFmtId="0" fontId="50" fillId="0" borderId="19" xfId="0" applyFont="1" applyFill="1" applyBorder="1" applyAlignment="1">
      <alignment horizontal="center" vertical="center" wrapText="1"/>
    </xf>
    <xf numFmtId="0" fontId="50" fillId="0" borderId="34" xfId="0" applyFont="1" applyFill="1" applyBorder="1" applyAlignment="1">
      <alignment horizontal="center" vertical="center" wrapText="1"/>
    </xf>
    <xf numFmtId="0" fontId="50" fillId="0" borderId="37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wrapText="1"/>
    </xf>
    <xf numFmtId="0" fontId="50" fillId="0" borderId="22" xfId="0" applyFont="1" applyBorder="1" applyAlignment="1">
      <alignment horizontal="center" wrapText="1"/>
    </xf>
    <xf numFmtId="0" fontId="50" fillId="0" borderId="23" xfId="0" applyFont="1" applyBorder="1" applyAlignment="1">
      <alignment horizontal="center" wrapText="1"/>
    </xf>
    <xf numFmtId="0" fontId="50" fillId="0" borderId="34" xfId="0" applyFont="1" applyBorder="1" applyAlignment="1">
      <alignment horizontal="center" wrapText="1"/>
    </xf>
    <xf numFmtId="0" fontId="50" fillId="0" borderId="37" xfId="0" applyFont="1" applyBorder="1" applyAlignment="1">
      <alignment horizontal="center" wrapText="1"/>
    </xf>
    <xf numFmtId="0" fontId="50" fillId="0" borderId="30" xfId="0" applyFont="1" applyBorder="1" applyAlignment="1">
      <alignment horizontal="center" wrapText="1"/>
    </xf>
    <xf numFmtId="0" fontId="83" fillId="0" borderId="22" xfId="0" applyFont="1" applyBorder="1" applyAlignment="1">
      <alignment horizontal="center" vertical="center"/>
    </xf>
    <xf numFmtId="0" fontId="83" fillId="0" borderId="23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/>
    </xf>
    <xf numFmtId="164" fontId="51" fillId="0" borderId="34" xfId="0" applyNumberFormat="1" applyFont="1" applyBorder="1" applyAlignment="1">
      <alignment horizontal="center" vertical="center" wrapText="1"/>
    </xf>
    <xf numFmtId="164" fontId="51" fillId="0" borderId="37" xfId="0" applyNumberFormat="1" applyFont="1" applyBorder="1" applyAlignment="1">
      <alignment horizontal="center" vertical="center" wrapText="1"/>
    </xf>
    <xf numFmtId="164" fontId="51" fillId="0" borderId="30" xfId="0" applyNumberFormat="1" applyFont="1" applyBorder="1" applyAlignment="1">
      <alignment horizontal="center" vertical="center" wrapText="1"/>
    </xf>
    <xf numFmtId="0" fontId="55" fillId="0" borderId="22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0" fontId="55" fillId="0" borderId="23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87" fillId="0" borderId="19" xfId="0" applyFont="1" applyBorder="1" applyAlignment="1">
      <alignment horizontal="left" vertical="center" wrapText="1"/>
    </xf>
    <xf numFmtId="0" fontId="55" fillId="0" borderId="19" xfId="0" applyFont="1" applyBorder="1" applyAlignment="1">
      <alignment horizontal="center" vertical="center" wrapText="1"/>
    </xf>
    <xf numFmtId="0" fontId="51" fillId="0" borderId="19" xfId="0" applyFont="1" applyBorder="1" applyAlignment="1">
      <alignment horizontal="center" vertical="center" wrapText="1"/>
    </xf>
    <xf numFmtId="0" fontId="50" fillId="0" borderId="22" xfId="0" applyFont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0" fontId="33" fillId="0" borderId="19" xfId="0" applyFont="1" applyBorder="1" applyAlignment="1">
      <alignment horizontal="right"/>
    </xf>
    <xf numFmtId="0" fontId="33" fillId="0" borderId="19" xfId="0" applyFont="1" applyBorder="1" applyAlignment="1">
      <alignment horizontal="center"/>
    </xf>
    <xf numFmtId="0" fontId="50" fillId="0" borderId="19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left" vertical="top" wrapText="1"/>
    </xf>
    <xf numFmtId="49" fontId="33" fillId="0" borderId="19" xfId="0" quotePrefix="1" applyNumberFormat="1" applyFont="1" applyFill="1" applyBorder="1" applyAlignment="1">
      <alignment horizontal="center" vertical="center" wrapText="1"/>
    </xf>
    <xf numFmtId="49" fontId="33" fillId="0" borderId="19" xfId="0" applyNumberFormat="1" applyFont="1" applyFill="1" applyBorder="1" applyAlignment="1">
      <alignment horizontal="center" vertical="center" wrapText="1"/>
    </xf>
    <xf numFmtId="0" fontId="34" fillId="0" borderId="38" xfId="0" applyFont="1" applyFill="1" applyBorder="1" applyAlignment="1">
      <alignment horizontal="center" vertical="center" wrapText="1"/>
    </xf>
    <xf numFmtId="0" fontId="34" fillId="0" borderId="40" xfId="0" applyFont="1" applyFill="1" applyBorder="1" applyAlignment="1">
      <alignment horizontal="center" vertical="center" wrapText="1"/>
    </xf>
    <xf numFmtId="0" fontId="33" fillId="0" borderId="40" xfId="0" applyFont="1" applyFill="1" applyBorder="1" applyAlignment="1">
      <alignment horizontal="center" vertical="center" wrapText="1"/>
    </xf>
    <xf numFmtId="0" fontId="34" fillId="0" borderId="41" xfId="0" applyFont="1" applyFill="1" applyBorder="1" applyAlignment="1">
      <alignment horizontal="center" vertical="center" wrapText="1"/>
    </xf>
    <xf numFmtId="0" fontId="34" fillId="0" borderId="42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34" fillId="0" borderId="48" xfId="0" applyFont="1" applyFill="1" applyBorder="1" applyAlignment="1">
      <alignment horizontal="center" vertical="center" wrapText="1"/>
    </xf>
    <xf numFmtId="0" fontId="34" fillId="0" borderId="43" xfId="0" applyFont="1" applyFill="1" applyBorder="1" applyAlignment="1">
      <alignment horizontal="center" vertical="center" wrapText="1"/>
    </xf>
    <xf numFmtId="0" fontId="34" fillId="0" borderId="45" xfId="0" applyFont="1" applyFill="1" applyBorder="1" applyAlignment="1">
      <alignment horizontal="center" vertical="center" wrapText="1"/>
    </xf>
    <xf numFmtId="0" fontId="34" fillId="0" borderId="47" xfId="0" applyFont="1" applyFill="1" applyBorder="1" applyAlignment="1">
      <alignment horizontal="center" vertical="center" wrapText="1"/>
    </xf>
    <xf numFmtId="0" fontId="67" fillId="0" borderId="28" xfId="0" applyFont="1" applyFill="1" applyBorder="1" applyAlignment="1">
      <alignment horizontal="center" vertical="center" wrapText="1"/>
    </xf>
    <xf numFmtId="0" fontId="67" fillId="0" borderId="44" xfId="0" applyFont="1" applyFill="1" applyBorder="1" applyAlignment="1">
      <alignment horizontal="center" vertical="center" wrapText="1"/>
    </xf>
    <xf numFmtId="0" fontId="67" fillId="0" borderId="19" xfId="0" applyFont="1" applyFill="1" applyBorder="1" applyAlignment="1">
      <alignment horizontal="center" vertical="center" wrapText="1"/>
    </xf>
    <xf numFmtId="0" fontId="67" fillId="0" borderId="46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0" borderId="29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31" xfId="0" applyFont="1" applyFill="1" applyBorder="1" applyAlignment="1">
      <alignment horizontal="center" vertical="center" wrapText="1"/>
    </xf>
    <xf numFmtId="0" fontId="34" fillId="0" borderId="32" xfId="0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49" fontId="33" fillId="0" borderId="34" xfId="0" quotePrefix="1" applyNumberFormat="1" applyFont="1" applyFill="1" applyBorder="1" applyAlignment="1">
      <alignment horizontal="center" vertical="center" wrapText="1"/>
    </xf>
    <xf numFmtId="49" fontId="33" fillId="0" borderId="30" xfId="0" quotePrefix="1" applyNumberFormat="1" applyFont="1" applyFill="1" applyBorder="1" applyAlignment="1">
      <alignment horizontal="center" vertical="center" wrapText="1"/>
    </xf>
    <xf numFmtId="49" fontId="33" fillId="0" borderId="22" xfId="0" quotePrefix="1" applyNumberFormat="1" applyFont="1" applyFill="1" applyBorder="1" applyAlignment="1">
      <alignment horizontal="center" vertical="center" wrapText="1"/>
    </xf>
    <xf numFmtId="49" fontId="33" fillId="0" borderId="23" xfId="0" quotePrefix="1" applyNumberFormat="1" applyFont="1" applyFill="1" applyBorder="1" applyAlignment="1">
      <alignment horizontal="center" vertical="center" wrapText="1"/>
    </xf>
    <xf numFmtId="49" fontId="26" fillId="0" borderId="10" xfId="6" applyNumberFormat="1" applyFont="1" applyFill="1" applyBorder="1" applyAlignment="1">
      <alignment horizontal="center" vertical="center"/>
    </xf>
    <xf numFmtId="49" fontId="33" fillId="0" borderId="22" xfId="0" applyNumberFormat="1" applyFont="1" applyFill="1" applyBorder="1" applyAlignment="1">
      <alignment horizontal="center" vertical="center" wrapText="1"/>
    </xf>
    <xf numFmtId="49" fontId="33" fillId="0" borderId="23" xfId="0" applyNumberFormat="1" applyFont="1" applyFill="1" applyBorder="1" applyAlignment="1">
      <alignment horizontal="center" vertical="center" wrapText="1"/>
    </xf>
    <xf numFmtId="49" fontId="33" fillId="0" borderId="63" xfId="0" quotePrefix="1" applyNumberFormat="1" applyFont="1" applyFill="1" applyBorder="1" applyAlignment="1">
      <alignment horizontal="center" vertical="center" wrapText="1"/>
    </xf>
    <xf numFmtId="0" fontId="64" fillId="0" borderId="19" xfId="0" applyNumberFormat="1" applyFont="1" applyFill="1" applyBorder="1" applyAlignment="1">
      <alignment horizontal="center"/>
    </xf>
  </cellXfs>
  <cellStyles count="7">
    <cellStyle name="Do zmiany" xfId="1" xr:uid="{00000000-0005-0000-0000-000000000000}"/>
    <cellStyle name="Hiperłącze" xfId="6" builtinId="8"/>
    <cellStyle name="Niezmienne" xfId="3" xr:uid="{00000000-0005-0000-0000-000002000000}"/>
    <cellStyle name="Normalny" xfId="0" builtinId="0"/>
    <cellStyle name="Normalny 2" xfId="5" xr:uid="{00000000-0005-0000-0000-000004000000}"/>
    <cellStyle name="Styl 1" xfId="4" xr:uid="{00000000-0005-0000-0000-000005000000}"/>
    <cellStyle name="tytuł działu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workbookViewId="0"/>
  </sheetViews>
  <sheetFormatPr defaultColWidth="8.7265625" defaultRowHeight="14.5" x14ac:dyDescent="0.35"/>
  <cols>
    <col min="1" max="1" width="10.453125" style="38" customWidth="1"/>
    <col min="2" max="16384" width="8.7265625" style="38"/>
  </cols>
  <sheetData>
    <row r="1" spans="1:2" ht="33.5" x14ac:dyDescent="0.75">
      <c r="A1" s="37" t="s">
        <v>669</v>
      </c>
    </row>
    <row r="2" spans="1:2" ht="31" x14ac:dyDescent="0.7">
      <c r="A2" s="39" t="s">
        <v>368</v>
      </c>
    </row>
    <row r="3" spans="1:2" ht="31" x14ac:dyDescent="0.7">
      <c r="A3" s="39"/>
    </row>
    <row r="4" spans="1:2" x14ac:dyDescent="0.35">
      <c r="A4" s="40" t="s">
        <v>349</v>
      </c>
      <c r="B4" s="41" t="s">
        <v>92</v>
      </c>
    </row>
    <row r="5" spans="1:2" x14ac:dyDescent="0.35">
      <c r="A5" s="40" t="s">
        <v>350</v>
      </c>
      <c r="B5" s="42" t="s">
        <v>0</v>
      </c>
    </row>
    <row r="6" spans="1:2" x14ac:dyDescent="0.35">
      <c r="A6" s="40" t="s">
        <v>351</v>
      </c>
      <c r="B6" s="43" t="s">
        <v>35</v>
      </c>
    </row>
    <row r="7" spans="1:2" x14ac:dyDescent="0.35">
      <c r="A7" s="40" t="s">
        <v>352</v>
      </c>
      <c r="B7" s="44" t="s">
        <v>115</v>
      </c>
    </row>
    <row r="8" spans="1:2" x14ac:dyDescent="0.35">
      <c r="A8" s="40" t="s">
        <v>370</v>
      </c>
      <c r="B8" s="44" t="s">
        <v>383</v>
      </c>
    </row>
    <row r="9" spans="1:2" x14ac:dyDescent="0.35">
      <c r="A9" s="40" t="s">
        <v>353</v>
      </c>
      <c r="B9" s="45" t="s">
        <v>93</v>
      </c>
    </row>
    <row r="10" spans="1:2" x14ac:dyDescent="0.35">
      <c r="A10" s="40" t="s">
        <v>554</v>
      </c>
      <c r="B10" s="45" t="s">
        <v>553</v>
      </c>
    </row>
    <row r="11" spans="1:2" x14ac:dyDescent="0.35">
      <c r="A11" s="40" t="s">
        <v>354</v>
      </c>
      <c r="B11" s="46" t="s">
        <v>164</v>
      </c>
    </row>
    <row r="12" spans="1:2" x14ac:dyDescent="0.35">
      <c r="A12" s="40" t="s">
        <v>355</v>
      </c>
      <c r="B12" s="46" t="s">
        <v>170</v>
      </c>
    </row>
    <row r="13" spans="1:2" x14ac:dyDescent="0.35">
      <c r="A13" s="40" t="s">
        <v>356</v>
      </c>
      <c r="B13" s="46" t="s">
        <v>99</v>
      </c>
    </row>
    <row r="14" spans="1:2" x14ac:dyDescent="0.35">
      <c r="A14" s="40" t="s">
        <v>357</v>
      </c>
      <c r="B14" s="44" t="s">
        <v>198</v>
      </c>
    </row>
    <row r="15" spans="1:2" x14ac:dyDescent="0.35">
      <c r="A15" s="40" t="s">
        <v>358</v>
      </c>
      <c r="B15" s="45" t="s">
        <v>325</v>
      </c>
    </row>
    <row r="16" spans="1:2" x14ac:dyDescent="0.35">
      <c r="A16" s="40" t="s">
        <v>359</v>
      </c>
      <c r="B16" s="45" t="s">
        <v>209</v>
      </c>
    </row>
    <row r="17" spans="1:2" x14ac:dyDescent="0.35">
      <c r="A17" s="40" t="s">
        <v>360</v>
      </c>
      <c r="B17" s="45" t="s">
        <v>469</v>
      </c>
    </row>
    <row r="18" spans="1:2" x14ac:dyDescent="0.35">
      <c r="A18" s="40" t="s">
        <v>361</v>
      </c>
      <c r="B18" s="45" t="s">
        <v>473</v>
      </c>
    </row>
    <row r="19" spans="1:2" x14ac:dyDescent="0.35">
      <c r="A19" s="40" t="s">
        <v>362</v>
      </c>
      <c r="B19" s="45" t="s">
        <v>255</v>
      </c>
    </row>
    <row r="20" spans="1:2" x14ac:dyDescent="0.35">
      <c r="A20" s="40" t="s">
        <v>363</v>
      </c>
      <c r="B20" s="45" t="s">
        <v>269</v>
      </c>
    </row>
    <row r="21" spans="1:2" x14ac:dyDescent="0.35">
      <c r="A21" s="40" t="s">
        <v>364</v>
      </c>
      <c r="B21" s="45" t="s">
        <v>328</v>
      </c>
    </row>
    <row r="22" spans="1:2" x14ac:dyDescent="0.35">
      <c r="A22" s="40" t="s">
        <v>365</v>
      </c>
      <c r="B22" s="45" t="s">
        <v>270</v>
      </c>
    </row>
    <row r="23" spans="1:2" x14ac:dyDescent="0.35">
      <c r="A23" s="40" t="s">
        <v>830</v>
      </c>
      <c r="B23" s="45" t="s">
        <v>844</v>
      </c>
    </row>
    <row r="24" spans="1:2" x14ac:dyDescent="0.35">
      <c r="A24" s="40" t="s">
        <v>474</v>
      </c>
      <c r="B24" s="45" t="s">
        <v>284</v>
      </c>
    </row>
    <row r="25" spans="1:2" x14ac:dyDescent="0.35">
      <c r="A25" s="40" t="s">
        <v>475</v>
      </c>
      <c r="B25" s="45" t="s">
        <v>103</v>
      </c>
    </row>
    <row r="26" spans="1:2" x14ac:dyDescent="0.35">
      <c r="A26" s="40" t="s">
        <v>366</v>
      </c>
      <c r="B26" s="46" t="s">
        <v>326</v>
      </c>
    </row>
    <row r="27" spans="1:2" x14ac:dyDescent="0.35">
      <c r="A27" s="40" t="s">
        <v>367</v>
      </c>
      <c r="B27" s="42" t="s">
        <v>348</v>
      </c>
    </row>
  </sheetData>
  <hyperlinks>
    <hyperlink ref="B4" location="I!A1" display="Podstawowe dane" xr:uid="{00000000-0004-0000-0000-000000000000}"/>
    <hyperlink ref="B5" location="I.1!A1" display="Wybrane wskaźniki sytuacji społeczno-gospodarczej kraju" xr:uid="{00000000-0004-0000-0000-000001000000}"/>
    <hyperlink ref="B6" location="'I.1 (dok.)'!A1" display="Wybrane wskaźniki sytuacji społeczno-gospodarczej kraju (dok.)" xr:uid="{00000000-0004-0000-0000-000002000000}"/>
    <hyperlink ref="B7" location="II.1!A1" display="Sytuacja demograficzna Polski" xr:uid="{00000000-0004-0000-0000-000003000000}"/>
    <hyperlink ref="B11" location="II.3!A1" display="Wynagrodzenia i świadczenia społeczne" xr:uid="{00000000-0004-0000-0000-000004000000}"/>
    <hyperlink ref="B12" location="III.1!A1" display="Budownictwo" xr:uid="{00000000-0004-0000-0000-000005000000}"/>
    <hyperlink ref="B13" location="III.2!A1" display="Budownictwo mieszkaniowe" xr:uid="{00000000-0004-0000-0000-000006000000}"/>
    <hyperlink ref="B14" location="III.3!A1" display="Ceny towarów i usług konsumpcyjnych" xr:uid="{00000000-0004-0000-0000-000007000000}"/>
    <hyperlink ref="B15" location="III.4!A1" display="Ceny produkcji sprzedanej przemysłu oraz budowlano-montażowej" xr:uid="{00000000-0004-0000-0000-000008000000}"/>
    <hyperlink ref="B16" location="III.5!A1" display="Handel zagraniczny" xr:uid="{00000000-0004-0000-0000-000009000000}"/>
    <hyperlink ref="B26" location="IV!A1" display="Sytuacja społeczno-gospodarcza w Unii Europejskiej i w wybranych krajach" xr:uid="{00000000-0004-0000-0000-00000A000000}"/>
    <hyperlink ref="B27" location="IV.1!A1" display="Podstawowe wskaźniki makroekonomiczne – Unia Europejska" xr:uid="{00000000-0004-0000-0000-00000B000000}"/>
    <hyperlink ref="B8" location="II.1.1!A1" display="Podstawowe dane demograficzne " xr:uid="{00000000-0004-0000-0000-00000C000000}"/>
    <hyperlink ref="B17" location="III.6!A1" display="Wyniki finansowe przedsiębiorstw niefinansowych" xr:uid="{00000000-0004-0000-0000-00000D000000}"/>
    <hyperlink ref="B18" location="III.7!A1" display="Nakłady inwestycyjne przedsiębiorstw niefinansowych" xr:uid="{00000000-0004-0000-0000-00000E000000}"/>
    <hyperlink ref="B19" location="III.8!A1" display="Koniunktura gospodarcza" xr:uid="{00000000-0004-0000-0000-00000F000000}"/>
    <hyperlink ref="B20" location="III.9!A1" display="Produkt krajowy brutto" xr:uid="{00000000-0004-0000-0000-000010000000}"/>
    <hyperlink ref="B21" location="III.10!A1" display="Przemysł" xr:uid="{00000000-0004-0000-0000-000011000000}"/>
    <hyperlink ref="B22" location="III.11!A1" display="Rolnictwo" xr:uid="{00000000-0004-0000-0000-000012000000}"/>
    <hyperlink ref="B24" location="III.12!A1" display="Rynek wewnętrzny" xr:uid="{00000000-0004-0000-0000-000013000000}"/>
    <hyperlink ref="B25" location="III.13!A1" display="Transport" xr:uid="{00000000-0004-0000-0000-000014000000}"/>
    <hyperlink ref="B9" location="II.2!A1" display="Rynek pracy" xr:uid="{00000000-0004-0000-0000-000015000000}"/>
    <hyperlink ref="B10" location="II.2.1!A1" display="Rynek pracy-Popyt na pracę" xr:uid="{00000000-0004-0000-0000-000016000000}"/>
    <hyperlink ref="B23" location="III.11.1!A1" display="Relacje cen detalicznych wybranych środków produkcji dla rolnictwa do cen skupu podstawowych produktów rolnych" xr:uid="{8EC7A884-DD85-4A5A-A6B8-29A53E4CE33C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60"/>
  <sheetViews>
    <sheetView workbookViewId="0"/>
  </sheetViews>
  <sheetFormatPr defaultColWidth="8.7265625" defaultRowHeight="14.5" x14ac:dyDescent="0.35"/>
  <cols>
    <col min="1" max="1" width="67.81640625" style="38" customWidth="1"/>
    <col min="2" max="2" width="13.26953125" style="173" customWidth="1"/>
    <col min="3" max="3" width="11.26953125" style="173" customWidth="1"/>
    <col min="4" max="26" width="8.7265625" style="173"/>
    <col min="27" max="16384" width="8.7265625" style="38"/>
  </cols>
  <sheetData>
    <row r="1" spans="1:26" ht="31" x14ac:dyDescent="0.35">
      <c r="A1" s="259" t="s">
        <v>170</v>
      </c>
      <c r="D1" s="710" t="s">
        <v>369</v>
      </c>
      <c r="E1" s="710"/>
      <c r="F1" s="710"/>
    </row>
    <row r="2" spans="1:26" x14ac:dyDescent="0.35">
      <c r="A2" s="260" t="s">
        <v>693</v>
      </c>
    </row>
    <row r="4" spans="1:26" ht="23.5" x14ac:dyDescent="0.35">
      <c r="A4" s="261" t="s">
        <v>98</v>
      </c>
    </row>
    <row r="5" spans="1:26" x14ac:dyDescent="0.35">
      <c r="A5" s="285"/>
    </row>
    <row r="6" spans="1:26" ht="18" x14ac:dyDescent="0.35">
      <c r="A6" s="262" t="s">
        <v>98</v>
      </c>
    </row>
    <row r="7" spans="1:26" x14ac:dyDescent="0.35">
      <c r="A7" s="171" t="s">
        <v>323</v>
      </c>
    </row>
    <row r="8" spans="1:26" x14ac:dyDescent="0.35">
      <c r="A8" s="567"/>
      <c r="B8" s="560" t="s">
        <v>682</v>
      </c>
      <c r="C8" s="560" t="s">
        <v>683</v>
      </c>
    </row>
    <row r="9" spans="1:26" x14ac:dyDescent="0.35">
      <c r="A9" s="561" t="s">
        <v>699</v>
      </c>
      <c r="B9" s="647">
        <v>91.3</v>
      </c>
      <c r="C9" s="647">
        <v>99.3</v>
      </c>
    </row>
    <row r="11" spans="1:26" ht="18" x14ac:dyDescent="0.35">
      <c r="A11" s="262" t="s">
        <v>98</v>
      </c>
    </row>
    <row r="12" spans="1:26" x14ac:dyDescent="0.35">
      <c r="A12" s="171" t="s">
        <v>323</v>
      </c>
    </row>
    <row r="13" spans="1:26" s="173" customFormat="1" x14ac:dyDescent="0.35">
      <c r="A13" s="736"/>
      <c r="B13" s="730">
        <v>2023</v>
      </c>
      <c r="C13" s="731"/>
      <c r="D13" s="731"/>
      <c r="E13" s="731"/>
      <c r="F13" s="731"/>
      <c r="G13" s="731"/>
      <c r="H13" s="732"/>
      <c r="I13" s="730">
        <v>2024</v>
      </c>
      <c r="J13" s="731"/>
      <c r="K13" s="731"/>
      <c r="L13" s="731"/>
      <c r="M13" s="731"/>
      <c r="N13" s="731"/>
      <c r="O13" s="731"/>
      <c r="P13" s="731"/>
      <c r="Q13" s="731"/>
      <c r="R13" s="731"/>
      <c r="S13" s="731"/>
      <c r="T13" s="732"/>
      <c r="U13" s="763">
        <v>2025</v>
      </c>
      <c r="V13" s="764"/>
      <c r="W13" s="764"/>
      <c r="X13" s="764"/>
      <c r="Y13" s="764"/>
      <c r="Z13" s="765"/>
    </row>
    <row r="14" spans="1:26" s="310" customFormat="1" x14ac:dyDescent="0.35">
      <c r="A14" s="737"/>
      <c r="B14" s="263" t="s">
        <v>9</v>
      </c>
      <c r="C14" s="263" t="s">
        <v>10</v>
      </c>
      <c r="D14" s="263" t="s">
        <v>11</v>
      </c>
      <c r="E14" s="263" t="s">
        <v>12</v>
      </c>
      <c r="F14" s="263" t="s">
        <v>13</v>
      </c>
      <c r="G14" s="263" t="s">
        <v>14</v>
      </c>
      <c r="H14" s="263" t="s">
        <v>15</v>
      </c>
      <c r="I14" s="263" t="s">
        <v>4</v>
      </c>
      <c r="J14" s="263" t="s">
        <v>5</v>
      </c>
      <c r="K14" s="263" t="s">
        <v>6</v>
      </c>
      <c r="L14" s="263" t="s">
        <v>7</v>
      </c>
      <c r="M14" s="263" t="s">
        <v>8</v>
      </c>
      <c r="N14" s="263" t="s">
        <v>9</v>
      </c>
      <c r="O14" s="263" t="s">
        <v>10</v>
      </c>
      <c r="P14" s="263" t="s">
        <v>11</v>
      </c>
      <c r="Q14" s="263" t="s">
        <v>12</v>
      </c>
      <c r="R14" s="263" t="s">
        <v>13</v>
      </c>
      <c r="S14" s="263" t="s">
        <v>14</v>
      </c>
      <c r="T14" s="263" t="s">
        <v>15</v>
      </c>
      <c r="U14" s="263" t="s">
        <v>4</v>
      </c>
      <c r="V14" s="263" t="s">
        <v>5</v>
      </c>
      <c r="W14" s="263" t="s">
        <v>6</v>
      </c>
      <c r="X14" s="263" t="s">
        <v>7</v>
      </c>
      <c r="Y14" s="263" t="s">
        <v>8</v>
      </c>
      <c r="Z14" s="264" t="s">
        <v>9</v>
      </c>
    </row>
    <row r="15" spans="1:26" s="193" customFormat="1" ht="13" x14ac:dyDescent="0.35">
      <c r="A15" s="187" t="s">
        <v>171</v>
      </c>
      <c r="B15" s="188">
        <v>102.1</v>
      </c>
      <c r="C15" s="188">
        <v>101.5</v>
      </c>
      <c r="D15" s="188">
        <v>103.5</v>
      </c>
      <c r="E15" s="188">
        <v>113.2</v>
      </c>
      <c r="F15" s="188">
        <v>107.4</v>
      </c>
      <c r="G15" s="188">
        <v>101.5</v>
      </c>
      <c r="H15" s="188">
        <v>118.3</v>
      </c>
      <c r="I15" s="188">
        <v>91.7</v>
      </c>
      <c r="J15" s="188">
        <v>94.2</v>
      </c>
      <c r="K15" s="188">
        <v>90.6</v>
      </c>
      <c r="L15" s="188">
        <v>93.9</v>
      </c>
      <c r="M15" s="188">
        <v>95.4</v>
      </c>
      <c r="N15" s="188">
        <v>93.3</v>
      </c>
      <c r="O15" s="188">
        <v>95</v>
      </c>
      <c r="P15" s="188">
        <v>92.7</v>
      </c>
      <c r="Q15" s="188">
        <v>91.1</v>
      </c>
      <c r="R15" s="188">
        <v>89.2</v>
      </c>
      <c r="S15" s="188">
        <v>94.8</v>
      </c>
      <c r="T15" s="188">
        <v>89.5</v>
      </c>
      <c r="U15" s="188">
        <v>105.5</v>
      </c>
      <c r="V15" s="188">
        <v>99.9</v>
      </c>
      <c r="W15" s="188">
        <v>100.3</v>
      </c>
      <c r="X15" s="188">
        <v>97</v>
      </c>
      <c r="Y15" s="188">
        <v>96.9</v>
      </c>
      <c r="Z15" s="300">
        <v>102.1</v>
      </c>
    </row>
    <row r="16" spans="1:26" s="193" customFormat="1" ht="13" x14ac:dyDescent="0.35">
      <c r="A16" s="187" t="s">
        <v>172</v>
      </c>
      <c r="B16" s="188">
        <v>101.5</v>
      </c>
      <c r="C16" s="188">
        <v>100.9</v>
      </c>
      <c r="D16" s="188">
        <v>103.4</v>
      </c>
      <c r="E16" s="188">
        <v>111.3</v>
      </c>
      <c r="F16" s="188">
        <v>109.7</v>
      </c>
      <c r="G16" s="188">
        <v>103.8</v>
      </c>
      <c r="H16" s="188">
        <v>114</v>
      </c>
      <c r="I16" s="188">
        <v>93.8</v>
      </c>
      <c r="J16" s="188">
        <v>95.2</v>
      </c>
      <c r="K16" s="188">
        <v>86.6</v>
      </c>
      <c r="L16" s="188">
        <v>98</v>
      </c>
      <c r="M16" s="188">
        <v>93.5</v>
      </c>
      <c r="N16" s="188">
        <v>91</v>
      </c>
      <c r="O16" s="188">
        <v>98.7</v>
      </c>
      <c r="P16" s="188">
        <v>90.4</v>
      </c>
      <c r="Q16" s="188">
        <v>91</v>
      </c>
      <c r="R16" s="188">
        <v>90.4</v>
      </c>
      <c r="S16" s="188">
        <v>90.7</v>
      </c>
      <c r="T16" s="188">
        <v>92</v>
      </c>
      <c r="U16" s="188">
        <v>104.2</v>
      </c>
      <c r="V16" s="188">
        <v>99.9</v>
      </c>
      <c r="W16" s="188">
        <v>99</v>
      </c>
      <c r="X16" s="188">
        <v>95.8</v>
      </c>
      <c r="Y16" s="188">
        <v>97.1</v>
      </c>
      <c r="Z16" s="300">
        <v>102.2</v>
      </c>
    </row>
    <row r="18" spans="1:26" ht="23.5" x14ac:dyDescent="0.35">
      <c r="A18" s="261" t="s">
        <v>173</v>
      </c>
    </row>
    <row r="19" spans="1:26" x14ac:dyDescent="0.35">
      <c r="A19" s="285"/>
    </row>
    <row r="20" spans="1:26" ht="18" x14ac:dyDescent="0.35">
      <c r="A20" s="262" t="s">
        <v>174</v>
      </c>
    </row>
    <row r="21" spans="1:26" x14ac:dyDescent="0.35">
      <c r="A21" s="171" t="s">
        <v>323</v>
      </c>
    </row>
    <row r="22" spans="1:26" x14ac:dyDescent="0.35">
      <c r="A22" s="568"/>
      <c r="B22" s="272" t="s">
        <v>682</v>
      </c>
      <c r="C22" s="272" t="s">
        <v>683</v>
      </c>
    </row>
    <row r="23" spans="1:26" x14ac:dyDescent="0.35">
      <c r="A23" s="561" t="s">
        <v>175</v>
      </c>
      <c r="B23" s="653">
        <v>91.4</v>
      </c>
      <c r="C23" s="653">
        <v>95.8</v>
      </c>
    </row>
    <row r="24" spans="1:26" x14ac:dyDescent="0.35">
      <c r="A24" s="561" t="s">
        <v>176</v>
      </c>
      <c r="B24" s="653">
        <v>92.5</v>
      </c>
      <c r="C24" s="653">
        <v>96.5</v>
      </c>
    </row>
    <row r="25" spans="1:26" x14ac:dyDescent="0.35">
      <c r="A25" s="561" t="s">
        <v>177</v>
      </c>
      <c r="B25" s="647">
        <v>89.4</v>
      </c>
      <c r="C25" s="647">
        <v>107.6</v>
      </c>
    </row>
    <row r="27" spans="1:26" ht="23.5" x14ac:dyDescent="0.35">
      <c r="A27" s="261" t="s">
        <v>178</v>
      </c>
    </row>
    <row r="29" spans="1:26" ht="18" x14ac:dyDescent="0.35">
      <c r="A29" s="262" t="s">
        <v>439</v>
      </c>
    </row>
    <row r="30" spans="1:26" x14ac:dyDescent="0.35">
      <c r="A30" s="171" t="s">
        <v>323</v>
      </c>
    </row>
    <row r="31" spans="1:26" x14ac:dyDescent="0.35">
      <c r="A31" s="570"/>
      <c r="B31" s="272" t="s">
        <v>682</v>
      </c>
      <c r="C31" s="272" t="s">
        <v>683</v>
      </c>
      <c r="D31" s="569"/>
      <c r="E31" s="569"/>
      <c r="F31" s="569"/>
      <c r="G31" s="569"/>
      <c r="H31" s="569"/>
      <c r="I31" s="569"/>
      <c r="J31" s="569"/>
      <c r="K31" s="709"/>
      <c r="L31" s="709"/>
      <c r="M31" s="709"/>
      <c r="N31" s="709"/>
      <c r="O31" s="709"/>
      <c r="P31" s="709"/>
      <c r="Q31" s="709"/>
      <c r="R31" s="709"/>
      <c r="S31" s="709"/>
      <c r="T31" s="709"/>
      <c r="U31" s="709"/>
      <c r="V31" s="709"/>
      <c r="W31" s="762"/>
      <c r="X31" s="762"/>
      <c r="Y31" s="762"/>
      <c r="Z31" s="762"/>
    </row>
    <row r="32" spans="1:26" s="173" customFormat="1" x14ac:dyDescent="0.3">
      <c r="A32" s="313" t="s">
        <v>179</v>
      </c>
      <c r="B32" s="650">
        <v>92.4</v>
      </c>
      <c r="C32" s="650">
        <v>105.2</v>
      </c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8"/>
    </row>
    <row r="33" spans="1:26" s="193" customFormat="1" ht="13" x14ac:dyDescent="0.35">
      <c r="A33" s="561" t="s">
        <v>180</v>
      </c>
      <c r="B33" s="650">
        <v>89.2</v>
      </c>
      <c r="C33" s="650">
        <v>88.2</v>
      </c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</row>
    <row r="34" spans="1:26" s="193" customFormat="1" ht="13" x14ac:dyDescent="0.35">
      <c r="A34" s="181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</row>
    <row r="35" spans="1:26" ht="23.5" x14ac:dyDescent="0.35">
      <c r="A35" s="261" t="s">
        <v>700</v>
      </c>
    </row>
    <row r="37" spans="1:26" ht="18" x14ac:dyDescent="0.35">
      <c r="A37" s="262" t="s">
        <v>701</v>
      </c>
    </row>
    <row r="38" spans="1:26" x14ac:dyDescent="0.35">
      <c r="A38" s="171" t="s">
        <v>323</v>
      </c>
    </row>
    <row r="39" spans="1:26" ht="18" x14ac:dyDescent="0.35">
      <c r="A39" s="571"/>
      <c r="B39" s="272" t="s">
        <v>682</v>
      </c>
      <c r="C39" s="272" t="s">
        <v>683</v>
      </c>
    </row>
    <row r="40" spans="1:26" x14ac:dyDescent="0.35">
      <c r="A40" s="313" t="s">
        <v>702</v>
      </c>
      <c r="B40" s="650">
        <v>102.9</v>
      </c>
      <c r="C40" s="650">
        <v>91.4</v>
      </c>
    </row>
    <row r="41" spans="1:26" ht="26" x14ac:dyDescent="0.35">
      <c r="A41" s="561" t="s">
        <v>854</v>
      </c>
      <c r="B41" s="650">
        <v>89.4</v>
      </c>
      <c r="C41" s="650">
        <v>96.7</v>
      </c>
    </row>
    <row r="42" spans="1:26" x14ac:dyDescent="0.35">
      <c r="A42" s="313" t="s">
        <v>703</v>
      </c>
      <c r="B42" s="650">
        <v>96.2</v>
      </c>
      <c r="C42" s="650">
        <v>98.7</v>
      </c>
    </row>
    <row r="43" spans="1:26" ht="26" x14ac:dyDescent="0.35">
      <c r="A43" s="561" t="s">
        <v>855</v>
      </c>
      <c r="B43" s="650">
        <v>77.599999999999994</v>
      </c>
      <c r="C43" s="650">
        <v>98.4</v>
      </c>
    </row>
    <row r="44" spans="1:26" x14ac:dyDescent="0.35">
      <c r="A44" s="561" t="s">
        <v>704</v>
      </c>
      <c r="B44" s="650">
        <v>117.2</v>
      </c>
      <c r="C44" s="650">
        <v>80.2</v>
      </c>
    </row>
    <row r="45" spans="1:26" x14ac:dyDescent="0.35">
      <c r="A45" s="561" t="s">
        <v>705</v>
      </c>
      <c r="B45" s="650">
        <v>103.8</v>
      </c>
      <c r="C45" s="650">
        <v>84.4</v>
      </c>
    </row>
    <row r="46" spans="1:26" ht="26" x14ac:dyDescent="0.35">
      <c r="A46" s="561" t="s">
        <v>706</v>
      </c>
      <c r="B46" s="650">
        <v>86.6</v>
      </c>
      <c r="C46" s="650">
        <v>102.2</v>
      </c>
    </row>
    <row r="47" spans="1:26" x14ac:dyDescent="0.35">
      <c r="A47" s="313" t="s">
        <v>707</v>
      </c>
      <c r="B47" s="650">
        <v>88.2</v>
      </c>
      <c r="C47" s="650">
        <v>186.6</v>
      </c>
    </row>
    <row r="48" spans="1:26" x14ac:dyDescent="0.35">
      <c r="A48" s="561" t="s">
        <v>708</v>
      </c>
      <c r="B48" s="650">
        <v>91.3</v>
      </c>
      <c r="C48" s="650">
        <v>105.5</v>
      </c>
    </row>
    <row r="50" spans="1:3" ht="23.5" x14ac:dyDescent="0.35">
      <c r="A50" s="261" t="s">
        <v>709</v>
      </c>
    </row>
    <row r="52" spans="1:3" ht="18" x14ac:dyDescent="0.35">
      <c r="A52" s="262" t="s">
        <v>710</v>
      </c>
    </row>
    <row r="53" spans="1:3" x14ac:dyDescent="0.35">
      <c r="A53" s="171" t="s">
        <v>711</v>
      </c>
    </row>
    <row r="54" spans="1:3" ht="18" x14ac:dyDescent="0.35">
      <c r="A54" s="571"/>
      <c r="B54" s="272" t="s">
        <v>682</v>
      </c>
      <c r="C54" s="272" t="s">
        <v>683</v>
      </c>
    </row>
    <row r="55" spans="1:3" x14ac:dyDescent="0.35">
      <c r="A55" s="313" t="s">
        <v>712</v>
      </c>
      <c r="B55" s="188">
        <v>19.3</v>
      </c>
      <c r="C55" s="188">
        <v>23.2</v>
      </c>
    </row>
    <row r="56" spans="1:3" x14ac:dyDescent="0.35">
      <c r="A56" s="561" t="s">
        <v>713</v>
      </c>
      <c r="B56" s="188">
        <v>30.9</v>
      </c>
      <c r="C56" s="188">
        <v>28.3</v>
      </c>
    </row>
    <row r="57" spans="1:3" x14ac:dyDescent="0.35">
      <c r="A57" s="313" t="s">
        <v>714</v>
      </c>
      <c r="B57" s="188">
        <v>27.8</v>
      </c>
      <c r="C57" s="188">
        <v>27</v>
      </c>
    </row>
    <row r="58" spans="1:3" x14ac:dyDescent="0.35">
      <c r="A58" s="561" t="s">
        <v>715</v>
      </c>
      <c r="B58" s="188">
        <v>14.3</v>
      </c>
      <c r="C58" s="188">
        <v>13.9</v>
      </c>
    </row>
    <row r="59" spans="1:3" x14ac:dyDescent="0.35">
      <c r="A59" s="561" t="s">
        <v>716</v>
      </c>
      <c r="B59" s="188">
        <v>5.5</v>
      </c>
      <c r="C59" s="188">
        <v>5.4</v>
      </c>
    </row>
    <row r="60" spans="1:3" x14ac:dyDescent="0.35">
      <c r="A60" s="561" t="s">
        <v>717</v>
      </c>
      <c r="B60" s="188">
        <v>2.2000000000000002</v>
      </c>
      <c r="C60" s="188">
        <v>2.2000000000000002</v>
      </c>
    </row>
  </sheetData>
  <mergeCells count="7">
    <mergeCell ref="D1:F1"/>
    <mergeCell ref="A13:A14"/>
    <mergeCell ref="W31:Z31"/>
    <mergeCell ref="K31:V31"/>
    <mergeCell ref="B13:H13"/>
    <mergeCell ref="I13:T13"/>
    <mergeCell ref="U13:Z13"/>
  </mergeCells>
  <hyperlinks>
    <hyperlink ref="D1" location="'Spis treści'!A1" display="powrót do spisu treści" xr:uid="{00000000-0004-0000-0900-000000000000}"/>
  </hyperlinks>
  <pageMargins left="0.7" right="0.7" top="0.75" bottom="0.75" header="0.3" footer="0.3"/>
  <pageSetup paperSize="9" orientation="portrait" r:id="rId1"/>
  <ignoredErrors>
    <ignoredError sqref="B14:Z1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31"/>
  <sheetViews>
    <sheetView workbookViewId="0"/>
  </sheetViews>
  <sheetFormatPr defaultColWidth="8.7265625" defaultRowHeight="14.5" x14ac:dyDescent="0.35"/>
  <cols>
    <col min="1" max="1" width="40.26953125" style="38" customWidth="1"/>
    <col min="2" max="2" width="10.26953125" style="38" customWidth="1"/>
    <col min="3" max="16384" width="8.7265625" style="38"/>
  </cols>
  <sheetData>
    <row r="1" spans="1:26" ht="31" x14ac:dyDescent="0.35">
      <c r="A1" s="259" t="s">
        <v>99</v>
      </c>
      <c r="E1" s="710" t="s">
        <v>369</v>
      </c>
      <c r="F1" s="710"/>
      <c r="G1" s="710"/>
    </row>
    <row r="2" spans="1:26" x14ac:dyDescent="0.35">
      <c r="A2" s="260" t="s">
        <v>693</v>
      </c>
    </row>
    <row r="4" spans="1:26" ht="23.5" x14ac:dyDescent="0.35">
      <c r="A4" s="261" t="s">
        <v>181</v>
      </c>
    </row>
    <row r="6" spans="1:26" ht="18" x14ac:dyDescent="0.35">
      <c r="A6" s="262" t="s">
        <v>181</v>
      </c>
    </row>
    <row r="7" spans="1:26" x14ac:dyDescent="0.35">
      <c r="A7" s="276" t="s">
        <v>324</v>
      </c>
    </row>
    <row r="8" spans="1:26" x14ac:dyDescent="0.35">
      <c r="A8" s="712"/>
      <c r="B8" s="768">
        <v>2023</v>
      </c>
      <c r="C8" s="769"/>
      <c r="D8" s="770"/>
      <c r="E8" s="768">
        <v>2024</v>
      </c>
      <c r="F8" s="769"/>
      <c r="G8" s="769"/>
      <c r="H8" s="770"/>
      <c r="I8" s="768">
        <v>2025</v>
      </c>
      <c r="J8" s="770"/>
    </row>
    <row r="9" spans="1:26" x14ac:dyDescent="0.35">
      <c r="A9" s="713"/>
      <c r="B9" s="312" t="s">
        <v>388</v>
      </c>
      <c r="C9" s="312" t="s">
        <v>389</v>
      </c>
      <c r="D9" s="312" t="s">
        <v>386</v>
      </c>
      <c r="E9" s="312" t="s">
        <v>387</v>
      </c>
      <c r="F9" s="312" t="s">
        <v>388</v>
      </c>
      <c r="G9" s="312" t="s">
        <v>389</v>
      </c>
      <c r="H9" s="312" t="s">
        <v>386</v>
      </c>
      <c r="I9" s="312" t="s">
        <v>387</v>
      </c>
      <c r="J9" s="312" t="s">
        <v>388</v>
      </c>
    </row>
    <row r="10" spans="1:26" s="193" customFormat="1" ht="13" x14ac:dyDescent="0.3">
      <c r="A10" s="555" t="s">
        <v>858</v>
      </c>
      <c r="B10" s="190">
        <v>56.8</v>
      </c>
      <c r="C10" s="190">
        <v>49</v>
      </c>
      <c r="D10" s="190">
        <v>60.4</v>
      </c>
      <c r="E10" s="190">
        <v>48.4</v>
      </c>
      <c r="F10" s="190">
        <v>47.2</v>
      </c>
      <c r="G10" s="190">
        <v>49.4</v>
      </c>
      <c r="H10" s="190">
        <v>55.1</v>
      </c>
      <c r="I10" s="190">
        <v>45.9</v>
      </c>
      <c r="J10" s="190">
        <v>46.3</v>
      </c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</row>
    <row r="11" spans="1:26" s="193" customFormat="1" ht="13" x14ac:dyDescent="0.3">
      <c r="A11" s="555" t="s">
        <v>182</v>
      </c>
      <c r="B11" s="190">
        <v>22</v>
      </c>
      <c r="C11" s="190">
        <v>15.3</v>
      </c>
      <c r="D11" s="190">
        <v>18.5</v>
      </c>
      <c r="E11" s="190">
        <v>18.100000000000001</v>
      </c>
      <c r="F11" s="190">
        <v>16.600000000000001</v>
      </c>
      <c r="G11" s="190">
        <v>16.8</v>
      </c>
      <c r="H11" s="190">
        <v>18.100000000000001</v>
      </c>
      <c r="I11" s="190">
        <v>16.899999999999999</v>
      </c>
      <c r="J11" s="190">
        <v>16</v>
      </c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</row>
    <row r="12" spans="1:26" s="193" customFormat="1" ht="13" x14ac:dyDescent="0.3">
      <c r="A12" s="555" t="s">
        <v>857</v>
      </c>
      <c r="B12" s="190">
        <v>34.1</v>
      </c>
      <c r="C12" s="190">
        <v>32.4</v>
      </c>
      <c r="D12" s="190">
        <v>40.6</v>
      </c>
      <c r="E12" s="190">
        <v>29.2</v>
      </c>
      <c r="F12" s="190">
        <v>29.5</v>
      </c>
      <c r="G12" s="190">
        <v>30.6</v>
      </c>
      <c r="H12" s="190">
        <v>35.4</v>
      </c>
      <c r="I12" s="190">
        <v>27.7</v>
      </c>
      <c r="J12" s="190">
        <v>29.3</v>
      </c>
      <c r="K12" s="196"/>
      <c r="L12" s="368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368"/>
      <c r="Z12" s="196"/>
    </row>
    <row r="13" spans="1:26" s="193" customFormat="1" ht="26" x14ac:dyDescent="0.3">
      <c r="A13" s="556" t="s">
        <v>856</v>
      </c>
      <c r="B13" s="190">
        <v>0.7</v>
      </c>
      <c r="C13" s="190">
        <v>1.3</v>
      </c>
      <c r="D13" s="190">
        <v>1.2</v>
      </c>
      <c r="E13" s="190">
        <v>1.1000000000000001</v>
      </c>
      <c r="F13" s="190">
        <v>1.2</v>
      </c>
      <c r="G13" s="190">
        <v>1.9</v>
      </c>
      <c r="H13" s="190">
        <v>1.7</v>
      </c>
      <c r="I13" s="190">
        <v>1.3</v>
      </c>
      <c r="J13" s="190">
        <v>1</v>
      </c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</row>
    <row r="14" spans="1:26" x14ac:dyDescent="0.35">
      <c r="A14" s="260"/>
    </row>
    <row r="15" spans="1:26" ht="23.5" x14ac:dyDescent="0.35">
      <c r="A15" s="261" t="s">
        <v>824</v>
      </c>
    </row>
    <row r="17" spans="1:26" ht="18" x14ac:dyDescent="0.35">
      <c r="A17" s="262" t="s">
        <v>99</v>
      </c>
    </row>
    <row r="18" spans="1:26" s="171" customFormat="1" ht="13" x14ac:dyDescent="0.3">
      <c r="A18" s="276" t="s">
        <v>324</v>
      </c>
    </row>
    <row r="19" spans="1:26" s="171" customFormat="1" ht="14.5" customHeight="1" x14ac:dyDescent="0.3">
      <c r="A19" s="766"/>
      <c r="B19" s="758">
        <v>2023</v>
      </c>
      <c r="C19" s="759"/>
      <c r="D19" s="760"/>
      <c r="E19" s="758">
        <v>2024</v>
      </c>
      <c r="F19" s="759"/>
      <c r="G19" s="759"/>
      <c r="H19" s="760"/>
      <c r="I19" s="758">
        <v>2025</v>
      </c>
      <c r="J19" s="760"/>
      <c r="K19" s="558"/>
      <c r="L19" s="558"/>
      <c r="M19" s="558"/>
      <c r="N19" s="558"/>
      <c r="O19" s="558"/>
      <c r="P19" s="558"/>
      <c r="Q19" s="558"/>
      <c r="R19" s="558"/>
      <c r="S19" s="558"/>
      <c r="T19" s="558"/>
      <c r="U19" s="558"/>
      <c r="V19" s="558"/>
      <c r="W19" s="558"/>
      <c r="X19" s="558"/>
      <c r="Y19" s="558"/>
      <c r="Z19" s="558"/>
    </row>
    <row r="20" spans="1:26" s="193" customFormat="1" ht="13" x14ac:dyDescent="0.3">
      <c r="A20" s="767"/>
      <c r="B20" s="312" t="s">
        <v>388</v>
      </c>
      <c r="C20" s="312" t="s">
        <v>389</v>
      </c>
      <c r="D20" s="312" t="s">
        <v>386</v>
      </c>
      <c r="E20" s="312" t="s">
        <v>387</v>
      </c>
      <c r="F20" s="312" t="s">
        <v>388</v>
      </c>
      <c r="G20" s="312" t="s">
        <v>389</v>
      </c>
      <c r="H20" s="312" t="s">
        <v>386</v>
      </c>
      <c r="I20" s="312" t="s">
        <v>387</v>
      </c>
      <c r="J20" s="312" t="s">
        <v>388</v>
      </c>
      <c r="K20" s="557"/>
      <c r="L20" s="557"/>
      <c r="M20" s="557"/>
      <c r="N20" s="557"/>
      <c r="O20" s="557"/>
      <c r="P20" s="557"/>
      <c r="Q20" s="557"/>
      <c r="R20" s="557"/>
      <c r="S20" s="557"/>
      <c r="T20" s="557"/>
      <c r="U20" s="557"/>
      <c r="V20" s="557"/>
      <c r="W20" s="557"/>
      <c r="X20" s="557"/>
      <c r="Y20" s="557"/>
      <c r="Z20" s="557"/>
    </row>
    <row r="21" spans="1:26" s="193" customFormat="1" ht="13" x14ac:dyDescent="0.35">
      <c r="A21" s="284" t="s">
        <v>100</v>
      </c>
      <c r="B21" s="265">
        <v>56.8</v>
      </c>
      <c r="C21" s="265">
        <v>49</v>
      </c>
      <c r="D21" s="265">
        <v>60.4</v>
      </c>
      <c r="E21" s="265">
        <v>48.4</v>
      </c>
      <c r="F21" s="265">
        <v>47.2</v>
      </c>
      <c r="G21" s="265">
        <v>49.4</v>
      </c>
      <c r="H21" s="265">
        <v>55.1</v>
      </c>
      <c r="I21" s="265">
        <v>45.9</v>
      </c>
      <c r="J21" s="265">
        <v>46.3</v>
      </c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Y21" s="297"/>
      <c r="Z21" s="297"/>
    </row>
    <row r="22" spans="1:26" s="193" customFormat="1" ht="13" x14ac:dyDescent="0.35">
      <c r="A22" s="284" t="s">
        <v>101</v>
      </c>
      <c r="B22" s="265">
        <v>47</v>
      </c>
      <c r="C22" s="265">
        <v>53.3</v>
      </c>
      <c r="D22" s="265">
        <v>50.2</v>
      </c>
      <c r="E22" s="265">
        <v>60.1</v>
      </c>
      <c r="F22" s="265">
        <v>62.3</v>
      </c>
      <c r="G22" s="265">
        <v>59.1</v>
      </c>
      <c r="H22" s="265">
        <v>52.3</v>
      </c>
      <c r="I22" s="265">
        <v>55.7</v>
      </c>
      <c r="J22" s="265">
        <v>55</v>
      </c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</row>
    <row r="23" spans="1:26" s="193" customFormat="1" ht="39" x14ac:dyDescent="0.35">
      <c r="A23" s="284" t="s">
        <v>859</v>
      </c>
      <c r="B23" s="265">
        <v>60</v>
      </c>
      <c r="C23" s="265">
        <v>62.3</v>
      </c>
      <c r="D23" s="265">
        <v>67.3</v>
      </c>
      <c r="E23" s="265">
        <v>70</v>
      </c>
      <c r="F23" s="265">
        <v>74.2</v>
      </c>
      <c r="G23" s="265">
        <v>76.3</v>
      </c>
      <c r="H23" s="265">
        <v>71.2</v>
      </c>
      <c r="I23" s="265">
        <v>63.1</v>
      </c>
      <c r="J23" s="265">
        <v>58.5</v>
      </c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</row>
    <row r="25" spans="1:26" ht="23.5" x14ac:dyDescent="0.35">
      <c r="A25" s="261" t="s">
        <v>694</v>
      </c>
    </row>
    <row r="26" spans="1:26" ht="23.5" x14ac:dyDescent="0.35">
      <c r="A26" s="261"/>
    </row>
    <row r="27" spans="1:26" ht="18" x14ac:dyDescent="0.35">
      <c r="A27" s="262" t="s">
        <v>694</v>
      </c>
    </row>
    <row r="28" spans="1:26" x14ac:dyDescent="0.35">
      <c r="A28" s="276" t="s">
        <v>825</v>
      </c>
    </row>
    <row r="29" spans="1:26" s="171" customFormat="1" ht="13" x14ac:dyDescent="0.3">
      <c r="A29" s="568"/>
      <c r="B29" s="758">
        <v>2023</v>
      </c>
      <c r="C29" s="759"/>
      <c r="D29" s="760"/>
      <c r="E29" s="758">
        <v>2024</v>
      </c>
      <c r="F29" s="759"/>
      <c r="G29" s="759"/>
      <c r="H29" s="760"/>
      <c r="I29" s="758">
        <v>2025</v>
      </c>
      <c r="J29" s="760"/>
    </row>
    <row r="30" spans="1:26" s="171" customFormat="1" ht="13" x14ac:dyDescent="0.3">
      <c r="A30" s="568"/>
      <c r="B30" s="312" t="s">
        <v>388</v>
      </c>
      <c r="C30" s="312" t="s">
        <v>389</v>
      </c>
      <c r="D30" s="312" t="s">
        <v>386</v>
      </c>
      <c r="E30" s="312" t="s">
        <v>387</v>
      </c>
      <c r="F30" s="312" t="s">
        <v>388</v>
      </c>
      <c r="G30" s="312" t="s">
        <v>389</v>
      </c>
      <c r="H30" s="312" t="s">
        <v>386</v>
      </c>
      <c r="I30" s="312" t="s">
        <v>387</v>
      </c>
      <c r="J30" s="312" t="s">
        <v>388</v>
      </c>
    </row>
    <row r="31" spans="1:26" s="171" customFormat="1" ht="13" x14ac:dyDescent="0.3">
      <c r="A31" s="313" t="s">
        <v>860</v>
      </c>
      <c r="B31" s="649">
        <v>806.8</v>
      </c>
      <c r="C31" s="649">
        <v>811.1</v>
      </c>
      <c r="D31" s="649">
        <v>800.9</v>
      </c>
      <c r="E31" s="649">
        <v>812.6</v>
      </c>
      <c r="F31" s="649">
        <v>827.7</v>
      </c>
      <c r="G31" s="649">
        <v>837.5</v>
      </c>
      <c r="H31" s="649">
        <v>834.7</v>
      </c>
      <c r="I31" s="649">
        <v>844.5</v>
      </c>
      <c r="J31" s="649">
        <v>853.2</v>
      </c>
    </row>
  </sheetData>
  <mergeCells count="12">
    <mergeCell ref="E1:G1"/>
    <mergeCell ref="B8:D8"/>
    <mergeCell ref="E8:H8"/>
    <mergeCell ref="I8:J8"/>
    <mergeCell ref="B19:D19"/>
    <mergeCell ref="E19:H19"/>
    <mergeCell ref="I19:J19"/>
    <mergeCell ref="A8:A9"/>
    <mergeCell ref="A19:A20"/>
    <mergeCell ref="B29:D29"/>
    <mergeCell ref="E29:H29"/>
    <mergeCell ref="I29:J29"/>
  </mergeCells>
  <hyperlinks>
    <hyperlink ref="E1" location="'Spis treści'!A1" display="powrót do spisu treści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96"/>
  <sheetViews>
    <sheetView workbookViewId="0"/>
  </sheetViews>
  <sheetFormatPr defaultColWidth="8.7265625" defaultRowHeight="14.5" x14ac:dyDescent="0.35"/>
  <cols>
    <col min="1" max="1" width="47.1796875" style="38" customWidth="1"/>
    <col min="2" max="16384" width="8.7265625" style="38"/>
  </cols>
  <sheetData>
    <row r="1" spans="1:26" ht="31" x14ac:dyDescent="0.35">
      <c r="A1" s="163" t="s">
        <v>198</v>
      </c>
      <c r="G1" s="710" t="s">
        <v>369</v>
      </c>
      <c r="H1" s="710"/>
      <c r="I1" s="710"/>
    </row>
    <row r="2" spans="1:26" x14ac:dyDescent="0.35">
      <c r="A2" s="164" t="s">
        <v>796</v>
      </c>
    </row>
    <row r="3" spans="1:26" x14ac:dyDescent="0.35">
      <c r="A3" s="164"/>
    </row>
    <row r="4" spans="1:26" ht="23.5" x14ac:dyDescent="0.35">
      <c r="A4" s="166" t="s">
        <v>199</v>
      </c>
    </row>
    <row r="5" spans="1:26" x14ac:dyDescent="0.35">
      <c r="A5" s="164"/>
    </row>
    <row r="6" spans="1:26" ht="18" x14ac:dyDescent="0.35">
      <c r="A6" s="262" t="s">
        <v>200</v>
      </c>
    </row>
    <row r="7" spans="1:26" x14ac:dyDescent="0.35">
      <c r="A7" s="276" t="s">
        <v>318</v>
      </c>
    </row>
    <row r="8" spans="1:26" s="193" customFormat="1" ht="15" customHeight="1" x14ac:dyDescent="0.35">
      <c r="A8" s="736"/>
      <c r="B8" s="718">
        <v>2023</v>
      </c>
      <c r="C8" s="740"/>
      <c r="D8" s="740"/>
      <c r="E8" s="740"/>
      <c r="F8" s="740"/>
      <c r="G8" s="740"/>
      <c r="H8" s="719"/>
      <c r="I8" s="730">
        <v>2024</v>
      </c>
      <c r="J8" s="731"/>
      <c r="K8" s="731"/>
      <c r="L8" s="731"/>
      <c r="M8" s="731"/>
      <c r="N8" s="731"/>
      <c r="O8" s="731"/>
      <c r="P8" s="731"/>
      <c r="Q8" s="731"/>
      <c r="R8" s="731"/>
      <c r="S8" s="731"/>
      <c r="T8" s="732"/>
      <c r="U8" s="718">
        <v>2025</v>
      </c>
      <c r="V8" s="740"/>
      <c r="W8" s="740"/>
      <c r="X8" s="740"/>
      <c r="Y8" s="740"/>
      <c r="Z8" s="719"/>
    </row>
    <row r="9" spans="1:26" s="303" customFormat="1" ht="13" x14ac:dyDescent="0.35">
      <c r="A9" s="737"/>
      <c r="B9" s="263" t="s">
        <v>9</v>
      </c>
      <c r="C9" s="263" t="s">
        <v>10</v>
      </c>
      <c r="D9" s="263" t="s">
        <v>11</v>
      </c>
      <c r="E9" s="263" t="s">
        <v>12</v>
      </c>
      <c r="F9" s="263">
        <v>10</v>
      </c>
      <c r="G9" s="263">
        <v>11</v>
      </c>
      <c r="H9" s="263">
        <v>12</v>
      </c>
      <c r="I9" s="263" t="s">
        <v>4</v>
      </c>
      <c r="J9" s="263" t="s">
        <v>5</v>
      </c>
      <c r="K9" s="263" t="s">
        <v>6</v>
      </c>
      <c r="L9" s="263" t="s">
        <v>7</v>
      </c>
      <c r="M9" s="263" t="s">
        <v>8</v>
      </c>
      <c r="N9" s="263" t="s">
        <v>9</v>
      </c>
      <c r="O9" s="263" t="s">
        <v>10</v>
      </c>
      <c r="P9" s="263" t="s">
        <v>11</v>
      </c>
      <c r="Q9" s="263" t="s">
        <v>12</v>
      </c>
      <c r="R9" s="263">
        <v>10</v>
      </c>
      <c r="S9" s="263">
        <v>11</v>
      </c>
      <c r="T9" s="263">
        <v>12</v>
      </c>
      <c r="U9" s="263" t="s">
        <v>4</v>
      </c>
      <c r="V9" s="263" t="s">
        <v>5</v>
      </c>
      <c r="W9" s="263" t="s">
        <v>6</v>
      </c>
      <c r="X9" s="263" t="s">
        <v>7</v>
      </c>
      <c r="Y9" s="314" t="s">
        <v>8</v>
      </c>
      <c r="Z9" s="314" t="s">
        <v>9</v>
      </c>
    </row>
    <row r="10" spans="1:26" s="303" customFormat="1" ht="13" x14ac:dyDescent="0.35">
      <c r="A10" s="304" t="s">
        <v>442</v>
      </c>
      <c r="B10" s="188">
        <v>111.5</v>
      </c>
      <c r="C10" s="188">
        <v>110.8</v>
      </c>
      <c r="D10" s="188">
        <v>110.1</v>
      </c>
      <c r="E10" s="188">
        <v>108.2</v>
      </c>
      <c r="F10" s="188">
        <v>106.6</v>
      </c>
      <c r="G10" s="188">
        <v>106.6</v>
      </c>
      <c r="H10" s="188">
        <v>106.2</v>
      </c>
      <c r="I10" s="188">
        <v>103.7</v>
      </c>
      <c r="J10" s="188">
        <v>102.8</v>
      </c>
      <c r="K10" s="188">
        <v>102</v>
      </c>
      <c r="L10" s="188">
        <v>102.4</v>
      </c>
      <c r="M10" s="188">
        <v>102.5</v>
      </c>
      <c r="N10" s="188">
        <v>102.6</v>
      </c>
      <c r="O10" s="188">
        <v>104.2</v>
      </c>
      <c r="P10" s="188">
        <v>104.3</v>
      </c>
      <c r="Q10" s="188">
        <v>104.9</v>
      </c>
      <c r="R10" s="188">
        <v>105</v>
      </c>
      <c r="S10" s="188">
        <v>104.7</v>
      </c>
      <c r="T10" s="188">
        <v>104.7</v>
      </c>
      <c r="U10" s="188">
        <v>104.9</v>
      </c>
      <c r="V10" s="188">
        <v>104.9</v>
      </c>
      <c r="W10" s="188">
        <v>104.9</v>
      </c>
      <c r="X10" s="188">
        <v>104.3</v>
      </c>
      <c r="Y10" s="188">
        <v>104</v>
      </c>
      <c r="Z10" s="190">
        <v>104.1</v>
      </c>
    </row>
    <row r="11" spans="1:26" s="303" customFormat="1" ht="13" x14ac:dyDescent="0.35">
      <c r="A11" s="304" t="s">
        <v>443</v>
      </c>
      <c r="B11" s="188">
        <v>111.4</v>
      </c>
      <c r="C11" s="188">
        <v>110.6</v>
      </c>
      <c r="D11" s="188">
        <v>109.8</v>
      </c>
      <c r="E11" s="188">
        <v>107.6</v>
      </c>
      <c r="F11" s="188">
        <v>105.7</v>
      </c>
      <c r="G11" s="188">
        <v>105.9</v>
      </c>
      <c r="H11" s="188">
        <v>105.5</v>
      </c>
      <c r="I11" s="188">
        <v>102.4</v>
      </c>
      <c r="J11" s="188">
        <v>101.4</v>
      </c>
      <c r="K11" s="188">
        <v>100.4</v>
      </c>
      <c r="L11" s="188">
        <v>101.1</v>
      </c>
      <c r="M11" s="188">
        <v>101.2</v>
      </c>
      <c r="N11" s="188">
        <v>101.3</v>
      </c>
      <c r="O11" s="188">
        <v>103.5</v>
      </c>
      <c r="P11" s="188">
        <v>103.6</v>
      </c>
      <c r="Q11" s="188">
        <v>104.2</v>
      </c>
      <c r="R11" s="188">
        <v>104.3</v>
      </c>
      <c r="S11" s="188">
        <v>103.8</v>
      </c>
      <c r="T11" s="188">
        <v>104</v>
      </c>
      <c r="U11" s="188">
        <v>104.2</v>
      </c>
      <c r="V11" s="188">
        <v>104.3</v>
      </c>
      <c r="W11" s="188">
        <v>104.4</v>
      </c>
      <c r="X11" s="188">
        <v>103.5</v>
      </c>
      <c r="Y11" s="188">
        <v>103.3</v>
      </c>
      <c r="Z11" s="190">
        <v>103.2</v>
      </c>
    </row>
    <row r="12" spans="1:26" s="193" customFormat="1" ht="13" x14ac:dyDescent="0.35">
      <c r="A12" s="187" t="s">
        <v>444</v>
      </c>
      <c r="B12" s="188">
        <v>111.7</v>
      </c>
      <c r="C12" s="188">
        <v>111.3</v>
      </c>
      <c r="D12" s="188">
        <v>111.1</v>
      </c>
      <c r="E12" s="188">
        <v>109.7</v>
      </c>
      <c r="F12" s="188">
        <v>109.3</v>
      </c>
      <c r="G12" s="188">
        <v>108.6</v>
      </c>
      <c r="H12" s="188">
        <v>108.2</v>
      </c>
      <c r="I12" s="188">
        <v>107.6</v>
      </c>
      <c r="J12" s="188">
        <v>107</v>
      </c>
      <c r="K12" s="188">
        <v>106.6</v>
      </c>
      <c r="L12" s="188">
        <v>106.2</v>
      </c>
      <c r="M12" s="188">
        <v>106.2</v>
      </c>
      <c r="N12" s="188">
        <v>106.1</v>
      </c>
      <c r="O12" s="188">
        <v>106.2</v>
      </c>
      <c r="P12" s="188">
        <v>106.2</v>
      </c>
      <c r="Q12" s="188">
        <v>106.8</v>
      </c>
      <c r="R12" s="188">
        <v>106.7</v>
      </c>
      <c r="S12" s="188">
        <v>107.2</v>
      </c>
      <c r="T12" s="188">
        <v>106.6</v>
      </c>
      <c r="U12" s="188">
        <v>106.8</v>
      </c>
      <c r="V12" s="188">
        <v>106.6</v>
      </c>
      <c r="W12" s="188">
        <v>106.4</v>
      </c>
      <c r="X12" s="188">
        <v>106.3</v>
      </c>
      <c r="Y12" s="188">
        <v>106</v>
      </c>
      <c r="Z12" s="190">
        <v>106.3</v>
      </c>
    </row>
    <row r="13" spans="1:26" s="193" customFormat="1" ht="13" x14ac:dyDescent="0.35">
      <c r="A13" s="181"/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368"/>
    </row>
    <row r="14" spans="1:26" s="193" customFormat="1" ht="18" x14ac:dyDescent="0.35">
      <c r="A14" s="262" t="s">
        <v>200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368"/>
    </row>
    <row r="15" spans="1:26" s="193" customFormat="1" ht="13" x14ac:dyDescent="0.35">
      <c r="A15" s="276" t="s">
        <v>318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368"/>
    </row>
    <row r="16" spans="1:26" s="193" customFormat="1" ht="13" x14ac:dyDescent="0.35">
      <c r="A16" s="581"/>
      <c r="B16" s="777">
        <v>2023</v>
      </c>
      <c r="C16" s="779"/>
      <c r="D16" s="778"/>
      <c r="E16" s="777">
        <v>2024</v>
      </c>
      <c r="F16" s="779"/>
      <c r="G16" s="779"/>
      <c r="H16" s="778"/>
      <c r="I16" s="777">
        <v>2025</v>
      </c>
      <c r="J16" s="778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368"/>
    </row>
    <row r="17" spans="1:26" s="193" customFormat="1" ht="13" x14ac:dyDescent="0.35">
      <c r="A17" s="581"/>
      <c r="B17" s="546" t="s">
        <v>764</v>
      </c>
      <c r="C17" s="546" t="s">
        <v>765</v>
      </c>
      <c r="D17" s="546" t="s">
        <v>766</v>
      </c>
      <c r="E17" s="546" t="s">
        <v>767</v>
      </c>
      <c r="F17" s="546" t="s">
        <v>764</v>
      </c>
      <c r="G17" s="546" t="s">
        <v>765</v>
      </c>
      <c r="H17" s="546" t="s">
        <v>766</v>
      </c>
      <c r="I17" s="546" t="s">
        <v>767</v>
      </c>
      <c r="J17" s="546" t="s">
        <v>764</v>
      </c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368"/>
    </row>
    <row r="18" spans="1:26" s="193" customFormat="1" ht="13" x14ac:dyDescent="0.35">
      <c r="A18" s="594" t="s">
        <v>442</v>
      </c>
      <c r="B18" s="188">
        <v>113.1</v>
      </c>
      <c r="C18" s="188">
        <v>109.7</v>
      </c>
      <c r="D18" s="188">
        <v>106.4</v>
      </c>
      <c r="E18" s="188">
        <v>102.8</v>
      </c>
      <c r="F18" s="188">
        <v>102.5</v>
      </c>
      <c r="G18" s="188">
        <v>104.5</v>
      </c>
      <c r="H18" s="188">
        <v>104.8</v>
      </c>
      <c r="I18" s="188">
        <v>104.9</v>
      </c>
      <c r="J18" s="188">
        <v>104.1</v>
      </c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368"/>
    </row>
    <row r="19" spans="1:26" s="193" customFormat="1" ht="13" x14ac:dyDescent="0.35">
      <c r="A19" s="594" t="s">
        <v>443</v>
      </c>
      <c r="B19" s="188">
        <v>113.3</v>
      </c>
      <c r="C19" s="188">
        <v>109.3</v>
      </c>
      <c r="D19" s="188">
        <v>105.7</v>
      </c>
      <c r="E19" s="188">
        <v>101.4</v>
      </c>
      <c r="F19" s="188">
        <v>101.2</v>
      </c>
      <c r="G19" s="188">
        <v>103.8</v>
      </c>
      <c r="H19" s="188">
        <v>104</v>
      </c>
      <c r="I19" s="188">
        <v>104.3</v>
      </c>
      <c r="J19" s="188">
        <v>103.3</v>
      </c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368"/>
    </row>
    <row r="20" spans="1:26" s="193" customFormat="1" ht="13" x14ac:dyDescent="0.35">
      <c r="A20" s="595" t="s">
        <v>444</v>
      </c>
      <c r="B20" s="188">
        <v>112.4</v>
      </c>
      <c r="C20" s="188">
        <v>110.7</v>
      </c>
      <c r="D20" s="188">
        <v>108.7</v>
      </c>
      <c r="E20" s="188">
        <v>107.1</v>
      </c>
      <c r="F20" s="188">
        <v>106.2</v>
      </c>
      <c r="G20" s="188">
        <v>106.4</v>
      </c>
      <c r="H20" s="188">
        <v>106.8</v>
      </c>
      <c r="I20" s="188">
        <v>106.6</v>
      </c>
      <c r="J20" s="188">
        <v>106.2</v>
      </c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368"/>
    </row>
    <row r="21" spans="1:26" s="193" customFormat="1" ht="13" x14ac:dyDescent="0.35">
      <c r="A21" s="181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368"/>
    </row>
    <row r="22" spans="1:26" s="193" customFormat="1" ht="23.5" x14ac:dyDescent="0.35">
      <c r="A22" s="261" t="s">
        <v>445</v>
      </c>
      <c r="B22" s="38"/>
      <c r="C22" s="316"/>
      <c r="D22" s="316"/>
      <c r="E22" s="316"/>
      <c r="F22" s="316"/>
      <c r="G22" s="316"/>
      <c r="H22" s="316"/>
      <c r="I22" s="316"/>
      <c r="J22" s="316"/>
      <c r="K22" s="316"/>
      <c r="L22" s="316"/>
      <c r="M22" s="316"/>
      <c r="N22" s="316"/>
      <c r="O22" s="316"/>
      <c r="P22" s="316"/>
      <c r="Q22" s="316"/>
      <c r="R22" s="316"/>
      <c r="S22" s="316"/>
      <c r="T22" s="316"/>
      <c r="U22" s="316"/>
      <c r="V22" s="316"/>
      <c r="W22" s="316"/>
      <c r="X22" s="316"/>
      <c r="Y22" s="316"/>
      <c r="Z22" s="317"/>
    </row>
    <row r="23" spans="1:26" s="193" customFormat="1" x14ac:dyDescent="0.35">
      <c r="A23" s="38"/>
      <c r="B23" s="38"/>
      <c r="C23" s="316"/>
      <c r="D23" s="316"/>
      <c r="E23" s="316"/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7"/>
    </row>
    <row r="24" spans="1:26" s="193" customFormat="1" ht="17.5" x14ac:dyDescent="0.35">
      <c r="A24" s="318" t="s">
        <v>795</v>
      </c>
      <c r="B24" s="38"/>
      <c r="C24" s="316"/>
      <c r="D24" s="316"/>
      <c r="E24" s="316"/>
      <c r="F24" s="316"/>
      <c r="G24" s="316"/>
      <c r="H24" s="316"/>
      <c r="I24" s="316"/>
      <c r="J24" s="316"/>
      <c r="K24" s="316"/>
      <c r="L24" s="316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7"/>
    </row>
    <row r="25" spans="1:26" s="193" customFormat="1" ht="13" x14ac:dyDescent="0.3">
      <c r="A25" s="276" t="s">
        <v>318</v>
      </c>
      <c r="B25" s="171"/>
      <c r="C25" s="316"/>
      <c r="D25" s="316"/>
      <c r="E25" s="316"/>
      <c r="F25" s="316"/>
      <c r="G25" s="316"/>
      <c r="H25" s="316"/>
      <c r="I25" s="316"/>
      <c r="J25" s="316"/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  <c r="Z25" s="317"/>
    </row>
    <row r="26" spans="1:26" s="193" customFormat="1" ht="13" x14ac:dyDescent="0.3">
      <c r="A26" s="182" t="s">
        <v>545</v>
      </c>
      <c r="B26" s="171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6"/>
      <c r="Z26" s="317"/>
    </row>
    <row r="27" spans="1:26" s="193" customFormat="1" ht="13" x14ac:dyDescent="0.35">
      <c r="A27" s="263"/>
      <c r="B27" s="319" t="s">
        <v>744</v>
      </c>
      <c r="C27" s="316"/>
      <c r="D27" s="316"/>
      <c r="E27" s="316"/>
      <c r="F27" s="316"/>
      <c r="G27" s="316"/>
      <c r="H27" s="316"/>
      <c r="I27" s="316"/>
      <c r="J27" s="316"/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316"/>
      <c r="V27" s="316"/>
      <c r="W27" s="316"/>
      <c r="X27" s="316"/>
      <c r="Y27" s="316"/>
      <c r="Z27" s="317"/>
    </row>
    <row r="28" spans="1:26" s="193" customFormat="1" ht="13" x14ac:dyDescent="0.35">
      <c r="A28" s="187" t="s">
        <v>201</v>
      </c>
      <c r="B28" s="650">
        <v>1.29</v>
      </c>
      <c r="C28" s="316"/>
      <c r="D28" s="316"/>
      <c r="E28" s="316"/>
      <c r="F28" s="316"/>
      <c r="G28" s="316"/>
      <c r="H28" s="316"/>
      <c r="I28" s="316"/>
      <c r="J28" s="316"/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16"/>
      <c r="Z28" s="317"/>
    </row>
    <row r="29" spans="1:26" s="193" customFormat="1" ht="13" x14ac:dyDescent="0.35">
      <c r="A29" s="187" t="s">
        <v>202</v>
      </c>
      <c r="B29" s="650">
        <v>0.35</v>
      </c>
      <c r="C29" s="316"/>
      <c r="D29" s="316"/>
      <c r="E29" s="316"/>
      <c r="F29" s="316"/>
      <c r="G29" s="316"/>
      <c r="H29" s="316"/>
      <c r="I29" s="316"/>
      <c r="J29" s="316"/>
      <c r="K29" s="316"/>
      <c r="L29" s="316"/>
      <c r="M29" s="316"/>
      <c r="N29" s="316"/>
      <c r="O29" s="316"/>
      <c r="P29" s="316"/>
      <c r="Q29" s="316"/>
      <c r="R29" s="316"/>
      <c r="S29" s="316"/>
      <c r="T29" s="316"/>
      <c r="U29" s="316"/>
      <c r="V29" s="316"/>
      <c r="W29" s="316"/>
      <c r="X29" s="316"/>
      <c r="Y29" s="316"/>
      <c r="Z29" s="317"/>
    </row>
    <row r="30" spans="1:26" s="193" customFormat="1" ht="13" x14ac:dyDescent="0.35">
      <c r="A30" s="187" t="s">
        <v>446</v>
      </c>
      <c r="B30" s="650">
        <v>-0.06</v>
      </c>
      <c r="C30" s="316"/>
      <c r="D30" s="316"/>
      <c r="E30" s="316"/>
      <c r="F30" s="316"/>
      <c r="G30" s="316"/>
      <c r="H30" s="316"/>
      <c r="I30" s="316"/>
      <c r="J30" s="316"/>
      <c r="K30" s="316"/>
      <c r="L30" s="316"/>
      <c r="M30" s="316"/>
      <c r="N30" s="316"/>
      <c r="O30" s="316"/>
      <c r="P30" s="316"/>
      <c r="Q30" s="316"/>
      <c r="R30" s="316"/>
      <c r="S30" s="316"/>
      <c r="T30" s="316"/>
      <c r="U30" s="316"/>
      <c r="V30" s="316"/>
      <c r="W30" s="316"/>
      <c r="X30" s="316"/>
      <c r="Y30" s="316"/>
      <c r="Z30" s="317"/>
    </row>
    <row r="31" spans="1:26" s="193" customFormat="1" ht="13" x14ac:dyDescent="0.35">
      <c r="A31" s="187" t="s">
        <v>203</v>
      </c>
      <c r="B31" s="650">
        <v>1.97</v>
      </c>
      <c r="C31" s="316"/>
      <c r="D31" s="316"/>
      <c r="E31" s="316"/>
      <c r="F31" s="316"/>
      <c r="G31" s="316"/>
      <c r="H31" s="316"/>
      <c r="I31" s="316"/>
      <c r="J31" s="316"/>
      <c r="K31" s="316"/>
      <c r="L31" s="316"/>
      <c r="M31" s="316"/>
      <c r="N31" s="316"/>
      <c r="O31" s="316"/>
      <c r="P31" s="316"/>
      <c r="Q31" s="316"/>
      <c r="R31" s="316"/>
      <c r="S31" s="316"/>
      <c r="T31" s="316"/>
      <c r="U31" s="316"/>
      <c r="V31" s="316"/>
      <c r="W31" s="316"/>
      <c r="X31" s="316"/>
      <c r="Y31" s="316"/>
      <c r="Z31" s="317"/>
    </row>
    <row r="32" spans="1:26" s="193" customFormat="1" ht="13" x14ac:dyDescent="0.35">
      <c r="A32" s="187" t="s">
        <v>447</v>
      </c>
      <c r="B32" s="650">
        <v>0.27</v>
      </c>
      <c r="C32" s="316"/>
      <c r="D32" s="316"/>
      <c r="E32" s="316"/>
      <c r="F32" s="316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6"/>
      <c r="Z32" s="317"/>
    </row>
    <row r="33" spans="1:26" s="193" customFormat="1" ht="13" x14ac:dyDescent="0.35">
      <c r="A33" s="187" t="s">
        <v>204</v>
      </c>
      <c r="B33" s="650">
        <v>-0.67</v>
      </c>
      <c r="C33" s="316"/>
      <c r="D33" s="316"/>
      <c r="E33" s="316"/>
      <c r="F33" s="316"/>
      <c r="G33" s="316"/>
      <c r="H33" s="316"/>
      <c r="I33" s="316"/>
      <c r="J33" s="316"/>
      <c r="K33" s="316"/>
      <c r="L33" s="316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316"/>
      <c r="X33" s="316"/>
      <c r="Y33" s="316"/>
      <c r="Z33" s="317"/>
    </row>
    <row r="34" spans="1:26" s="193" customFormat="1" ht="13" x14ac:dyDescent="0.35">
      <c r="A34" s="187" t="s">
        <v>448</v>
      </c>
      <c r="B34" s="650">
        <v>0.18</v>
      </c>
      <c r="C34" s="316"/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6"/>
      <c r="O34" s="316"/>
      <c r="P34" s="316"/>
      <c r="Q34" s="316"/>
      <c r="R34" s="316"/>
      <c r="S34" s="316"/>
      <c r="T34" s="316"/>
      <c r="U34" s="316"/>
      <c r="V34" s="316"/>
      <c r="W34" s="316"/>
      <c r="X34" s="316"/>
      <c r="Y34" s="316"/>
      <c r="Z34" s="317"/>
    </row>
    <row r="35" spans="1:26" s="193" customFormat="1" ht="13" x14ac:dyDescent="0.35">
      <c r="A35" s="187" t="s">
        <v>449</v>
      </c>
      <c r="B35" s="315">
        <v>0.23</v>
      </c>
      <c r="C35" s="316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7"/>
    </row>
    <row r="36" spans="1:26" s="193" customFormat="1" ht="13" x14ac:dyDescent="0.35">
      <c r="A36" s="187" t="s">
        <v>450</v>
      </c>
      <c r="B36" s="315">
        <v>0.08</v>
      </c>
      <c r="C36" s="316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7"/>
    </row>
    <row r="37" spans="1:26" s="193" customFormat="1" ht="13" x14ac:dyDescent="0.35">
      <c r="A37" s="187" t="s">
        <v>451</v>
      </c>
      <c r="B37" s="650">
        <v>0.34</v>
      </c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M37" s="316"/>
      <c r="N37" s="316"/>
      <c r="O37" s="316"/>
      <c r="P37" s="316"/>
      <c r="Q37" s="316"/>
      <c r="R37" s="316"/>
      <c r="S37" s="316"/>
      <c r="T37" s="316"/>
      <c r="U37" s="316"/>
      <c r="V37" s="316"/>
      <c r="W37" s="316"/>
      <c r="X37" s="316"/>
      <c r="Y37" s="316"/>
      <c r="Z37" s="317"/>
    </row>
    <row r="38" spans="1:26" s="193" customFormat="1" ht="13" x14ac:dyDescent="0.35">
      <c r="A38" s="187" t="s">
        <v>452</v>
      </c>
      <c r="B38" s="315">
        <v>0.08</v>
      </c>
      <c r="C38" s="316"/>
      <c r="D38" s="316"/>
      <c r="E38" s="316"/>
      <c r="F38" s="316"/>
      <c r="G38" s="316"/>
      <c r="H38" s="316"/>
      <c r="I38" s="316"/>
      <c r="J38" s="316"/>
      <c r="K38" s="316"/>
      <c r="L38" s="316"/>
      <c r="M38" s="316"/>
      <c r="N38" s="316"/>
      <c r="O38" s="316"/>
      <c r="P38" s="316"/>
      <c r="Q38" s="316"/>
      <c r="R38" s="316"/>
      <c r="S38" s="316"/>
      <c r="T38" s="316"/>
      <c r="U38" s="316"/>
      <c r="V38" s="316"/>
      <c r="W38" s="316"/>
      <c r="X38" s="316"/>
      <c r="Y38" s="316"/>
      <c r="Z38" s="317"/>
    </row>
    <row r="39" spans="1:26" s="193" customFormat="1" ht="13" x14ac:dyDescent="0.35">
      <c r="A39" s="181"/>
      <c r="B39" s="316"/>
      <c r="C39" s="316"/>
      <c r="D39" s="316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7"/>
    </row>
    <row r="40" spans="1:26" ht="23.5" x14ac:dyDescent="0.35">
      <c r="A40" s="261" t="s">
        <v>390</v>
      </c>
    </row>
    <row r="42" spans="1:26" ht="17.5" x14ac:dyDescent="0.35">
      <c r="A42" s="318" t="s">
        <v>391</v>
      </c>
    </row>
    <row r="43" spans="1:26" s="171" customFormat="1" ht="13" x14ac:dyDescent="0.3">
      <c r="A43" s="276" t="s">
        <v>318</v>
      </c>
    </row>
    <row r="44" spans="1:26" s="193" customFormat="1" ht="13" x14ac:dyDescent="0.35">
      <c r="A44" s="263"/>
      <c r="B44" s="319" t="s">
        <v>752</v>
      </c>
      <c r="C44" s="319" t="s">
        <v>744</v>
      </c>
    </row>
    <row r="45" spans="1:26" s="193" customFormat="1" ht="13" x14ac:dyDescent="0.35">
      <c r="A45" s="320" t="s">
        <v>442</v>
      </c>
      <c r="B45" s="321">
        <v>102.6</v>
      </c>
      <c r="C45" s="321">
        <v>104.1</v>
      </c>
    </row>
    <row r="46" spans="1:26" s="193" customFormat="1" ht="13" x14ac:dyDescent="0.35">
      <c r="A46" s="320" t="s">
        <v>201</v>
      </c>
      <c r="B46" s="321">
        <v>102.5</v>
      </c>
      <c r="C46" s="321">
        <v>104.9</v>
      </c>
    </row>
    <row r="47" spans="1:26" s="193" customFormat="1" ht="13" x14ac:dyDescent="0.35">
      <c r="A47" s="320" t="s">
        <v>202</v>
      </c>
      <c r="B47" s="321">
        <v>103.9</v>
      </c>
      <c r="C47" s="321">
        <v>106.7</v>
      </c>
    </row>
    <row r="48" spans="1:26" s="193" customFormat="1" ht="13" x14ac:dyDescent="0.35">
      <c r="A48" s="320" t="s">
        <v>446</v>
      </c>
      <c r="B48" s="321">
        <v>99.1</v>
      </c>
      <c r="C48" s="321">
        <v>98.5</v>
      </c>
    </row>
    <row r="49" spans="1:26" s="193" customFormat="1" ht="13" x14ac:dyDescent="0.35">
      <c r="A49" s="320" t="s">
        <v>203</v>
      </c>
      <c r="B49" s="321">
        <v>101.7</v>
      </c>
      <c r="C49" s="321">
        <v>108.2</v>
      </c>
    </row>
    <row r="50" spans="1:26" s="171" customFormat="1" ht="13" x14ac:dyDescent="0.3">
      <c r="A50" s="313" t="s">
        <v>447</v>
      </c>
      <c r="B50" s="364">
        <v>102.8</v>
      </c>
      <c r="C50" s="364">
        <v>104.6</v>
      </c>
    </row>
    <row r="51" spans="1:26" s="171" customFormat="1" ht="13" x14ac:dyDescent="0.3">
      <c r="A51" s="313" t="s">
        <v>204</v>
      </c>
      <c r="B51" s="364">
        <v>100.6</v>
      </c>
      <c r="C51" s="364">
        <v>94</v>
      </c>
    </row>
    <row r="52" spans="1:26" s="171" customFormat="1" ht="13" x14ac:dyDescent="0.3">
      <c r="A52" s="313" t="s">
        <v>448</v>
      </c>
      <c r="B52" s="364">
        <v>101.2</v>
      </c>
      <c r="C52" s="364">
        <v>104.4</v>
      </c>
    </row>
    <row r="53" spans="1:26" s="171" customFormat="1" ht="13" x14ac:dyDescent="0.3">
      <c r="A53" s="313" t="s">
        <v>449</v>
      </c>
      <c r="B53" s="364">
        <v>103.8</v>
      </c>
      <c r="C53" s="364">
        <v>103.3</v>
      </c>
    </row>
    <row r="54" spans="1:26" s="171" customFormat="1" ht="13" x14ac:dyDescent="0.3">
      <c r="A54" s="313" t="s">
        <v>450</v>
      </c>
      <c r="B54" s="364">
        <v>109</v>
      </c>
      <c r="C54" s="364">
        <v>108</v>
      </c>
    </row>
    <row r="55" spans="1:26" s="171" customFormat="1" ht="13" x14ac:dyDescent="0.3">
      <c r="A55" s="313" t="s">
        <v>451</v>
      </c>
      <c r="B55" s="364">
        <v>107.7</v>
      </c>
      <c r="C55" s="364">
        <v>106</v>
      </c>
    </row>
    <row r="56" spans="1:26" s="171" customFormat="1" ht="13" x14ac:dyDescent="0.3">
      <c r="A56" s="313" t="s">
        <v>452</v>
      </c>
      <c r="B56" s="364">
        <v>104.3</v>
      </c>
      <c r="C56" s="364">
        <v>101.3</v>
      </c>
    </row>
    <row r="58" spans="1:26" ht="23.5" x14ac:dyDescent="0.35">
      <c r="A58" s="166" t="s">
        <v>453</v>
      </c>
    </row>
    <row r="59" spans="1:26" x14ac:dyDescent="0.35">
      <c r="A59" s="164"/>
    </row>
    <row r="60" spans="1:26" ht="18" x14ac:dyDescent="0.35">
      <c r="A60" s="262" t="s">
        <v>454</v>
      </c>
    </row>
    <row r="61" spans="1:26" x14ac:dyDescent="0.35">
      <c r="A61" s="276" t="s">
        <v>318</v>
      </c>
    </row>
    <row r="62" spans="1:26" s="171" customFormat="1" ht="15" customHeight="1" x14ac:dyDescent="0.3">
      <c r="A62" s="736"/>
      <c r="B62" s="730">
        <v>2023</v>
      </c>
      <c r="C62" s="731"/>
      <c r="D62" s="731"/>
      <c r="E62" s="731"/>
      <c r="F62" s="731"/>
      <c r="G62" s="731"/>
      <c r="H62" s="732"/>
      <c r="I62" s="730">
        <v>2024</v>
      </c>
      <c r="J62" s="731"/>
      <c r="K62" s="731"/>
      <c r="L62" s="731"/>
      <c r="M62" s="731"/>
      <c r="N62" s="731"/>
      <c r="O62" s="731"/>
      <c r="P62" s="731"/>
      <c r="Q62" s="731"/>
      <c r="R62" s="731"/>
      <c r="S62" s="731"/>
      <c r="T62" s="732"/>
      <c r="U62" s="582">
        <v>2025</v>
      </c>
      <c r="V62" s="583"/>
      <c r="W62" s="583"/>
      <c r="X62" s="583"/>
      <c r="Y62" s="583"/>
      <c r="Z62" s="584"/>
    </row>
    <row r="63" spans="1:26" s="171" customFormat="1" ht="13" x14ac:dyDescent="0.3">
      <c r="A63" s="737"/>
      <c r="B63" s="263" t="s">
        <v>9</v>
      </c>
      <c r="C63" s="263" t="s">
        <v>10</v>
      </c>
      <c r="D63" s="263" t="s">
        <v>11</v>
      </c>
      <c r="E63" s="263" t="s">
        <v>12</v>
      </c>
      <c r="F63" s="263">
        <v>10</v>
      </c>
      <c r="G63" s="263">
        <v>11</v>
      </c>
      <c r="H63" s="263">
        <v>12</v>
      </c>
      <c r="I63" s="263" t="s">
        <v>4</v>
      </c>
      <c r="J63" s="263" t="s">
        <v>5</v>
      </c>
      <c r="K63" s="263" t="s">
        <v>6</v>
      </c>
      <c r="L63" s="263" t="s">
        <v>7</v>
      </c>
      <c r="M63" s="263" t="s">
        <v>8</v>
      </c>
      <c r="N63" s="263" t="s">
        <v>9</v>
      </c>
      <c r="O63" s="263" t="s">
        <v>10</v>
      </c>
      <c r="P63" s="263" t="s">
        <v>11</v>
      </c>
      <c r="Q63" s="263" t="s">
        <v>12</v>
      </c>
      <c r="R63" s="263">
        <v>10</v>
      </c>
      <c r="S63" s="263">
        <v>11</v>
      </c>
      <c r="T63" s="263">
        <v>12</v>
      </c>
      <c r="U63" s="263" t="s">
        <v>4</v>
      </c>
      <c r="V63" s="263" t="s">
        <v>5</v>
      </c>
      <c r="W63" s="263" t="s">
        <v>6</v>
      </c>
      <c r="X63" s="263" t="s">
        <v>7</v>
      </c>
      <c r="Y63" s="314" t="s">
        <v>8</v>
      </c>
      <c r="Z63" s="314" t="s">
        <v>9</v>
      </c>
    </row>
    <row r="64" spans="1:26" s="171" customFormat="1" ht="13" x14ac:dyDescent="0.3">
      <c r="A64" s="304" t="s">
        <v>201</v>
      </c>
      <c r="B64" s="188">
        <v>117.8</v>
      </c>
      <c r="C64" s="188">
        <v>115.6</v>
      </c>
      <c r="D64" s="188">
        <v>112.7</v>
      </c>
      <c r="E64" s="188">
        <v>110.4</v>
      </c>
      <c r="F64" s="188">
        <v>108</v>
      </c>
      <c r="G64" s="188">
        <v>107.3</v>
      </c>
      <c r="H64" s="188">
        <v>106</v>
      </c>
      <c r="I64" s="188">
        <v>104.9</v>
      </c>
      <c r="J64" s="188">
        <v>102.7</v>
      </c>
      <c r="K64" s="188">
        <v>100.3</v>
      </c>
      <c r="L64" s="188">
        <v>101.9</v>
      </c>
      <c r="M64" s="188">
        <v>101.6</v>
      </c>
      <c r="N64" s="188">
        <v>102.5</v>
      </c>
      <c r="O64" s="188">
        <v>103.2</v>
      </c>
      <c r="P64" s="188">
        <v>104.1</v>
      </c>
      <c r="Q64" s="188">
        <v>104.7</v>
      </c>
      <c r="R64" s="188">
        <v>104.9</v>
      </c>
      <c r="S64" s="188">
        <v>104.8</v>
      </c>
      <c r="T64" s="188">
        <v>104.8</v>
      </c>
      <c r="U64" s="188">
        <v>105.5</v>
      </c>
      <c r="V64" s="188">
        <v>106.2</v>
      </c>
      <c r="W64" s="188">
        <v>106.7</v>
      </c>
      <c r="X64" s="188">
        <v>105.3</v>
      </c>
      <c r="Y64" s="188">
        <v>105.5</v>
      </c>
      <c r="Z64" s="190">
        <v>104.9</v>
      </c>
    </row>
    <row r="65" spans="1:26" s="171" customFormat="1" ht="13" x14ac:dyDescent="0.3">
      <c r="A65" s="304" t="s">
        <v>455</v>
      </c>
      <c r="B65" s="188">
        <v>117.7</v>
      </c>
      <c r="C65" s="188">
        <v>115.6</v>
      </c>
      <c r="D65" s="188">
        <v>112.5</v>
      </c>
      <c r="E65" s="188">
        <v>110.1</v>
      </c>
      <c r="F65" s="188">
        <v>107.6</v>
      </c>
      <c r="G65" s="188">
        <v>106.9</v>
      </c>
      <c r="H65" s="188">
        <v>105.5</v>
      </c>
      <c r="I65" s="188">
        <v>104.4</v>
      </c>
      <c r="J65" s="188">
        <v>102.1</v>
      </c>
      <c r="K65" s="188">
        <v>99.7</v>
      </c>
      <c r="L65" s="188">
        <v>101.4</v>
      </c>
      <c r="M65" s="188">
        <v>101.3</v>
      </c>
      <c r="N65" s="188">
        <v>102.2</v>
      </c>
      <c r="O65" s="188">
        <v>103.1</v>
      </c>
      <c r="P65" s="188">
        <v>104</v>
      </c>
      <c r="Q65" s="188">
        <v>104.7</v>
      </c>
      <c r="R65" s="188">
        <v>104.9</v>
      </c>
      <c r="S65" s="188">
        <v>104.8</v>
      </c>
      <c r="T65" s="188">
        <v>104.8</v>
      </c>
      <c r="U65" s="188">
        <v>105.5</v>
      </c>
      <c r="V65" s="188">
        <v>106.3</v>
      </c>
      <c r="W65" s="188">
        <v>106.7</v>
      </c>
      <c r="X65" s="188">
        <v>105.3</v>
      </c>
      <c r="Y65" s="188">
        <v>105.4</v>
      </c>
      <c r="Z65" s="190">
        <v>104.8</v>
      </c>
    </row>
    <row r="66" spans="1:26" s="171" customFormat="1" ht="13" x14ac:dyDescent="0.3">
      <c r="A66" s="187" t="s">
        <v>456</v>
      </c>
      <c r="B66" s="188">
        <v>118.1</v>
      </c>
      <c r="C66" s="188">
        <v>116.5</v>
      </c>
      <c r="D66" s="188">
        <v>114.9</v>
      </c>
      <c r="E66" s="188">
        <v>113.4</v>
      </c>
      <c r="F66" s="188">
        <v>112.7</v>
      </c>
      <c r="G66" s="188">
        <v>111.7</v>
      </c>
      <c r="H66" s="188">
        <v>110.6</v>
      </c>
      <c r="I66" s="188">
        <v>109.5</v>
      </c>
      <c r="J66" s="188">
        <v>108.1</v>
      </c>
      <c r="K66" s="188">
        <v>106.4</v>
      </c>
      <c r="L66" s="188">
        <v>106.1</v>
      </c>
      <c r="M66" s="188">
        <v>104.6</v>
      </c>
      <c r="N66" s="188">
        <v>104.9</v>
      </c>
      <c r="O66" s="188">
        <v>105</v>
      </c>
      <c r="P66" s="188">
        <v>104.8</v>
      </c>
      <c r="Q66" s="188">
        <v>104.7</v>
      </c>
      <c r="R66" s="188">
        <v>104.6</v>
      </c>
      <c r="S66" s="188">
        <v>104.2</v>
      </c>
      <c r="T66" s="188">
        <v>104.3</v>
      </c>
      <c r="U66" s="188">
        <v>105.5</v>
      </c>
      <c r="V66" s="188">
        <v>105.9</v>
      </c>
      <c r="W66" s="188">
        <v>106.6</v>
      </c>
      <c r="X66" s="188">
        <v>106.1</v>
      </c>
      <c r="Y66" s="188">
        <v>106.7</v>
      </c>
      <c r="Z66" s="190">
        <v>106</v>
      </c>
    </row>
    <row r="68" spans="1:26" ht="23.5" x14ac:dyDescent="0.35">
      <c r="A68" s="166" t="s">
        <v>457</v>
      </c>
    </row>
    <row r="69" spans="1:26" x14ac:dyDescent="0.35">
      <c r="A69" s="164"/>
    </row>
    <row r="70" spans="1:26" ht="18" x14ac:dyDescent="0.35">
      <c r="A70" s="262" t="s">
        <v>458</v>
      </c>
    </row>
    <row r="71" spans="1:26" x14ac:dyDescent="0.35">
      <c r="A71" s="276" t="s">
        <v>318</v>
      </c>
    </row>
    <row r="72" spans="1:26" s="171" customFormat="1" ht="15" customHeight="1" x14ac:dyDescent="0.3">
      <c r="A72" s="736"/>
      <c r="B72" s="730">
        <v>2023</v>
      </c>
      <c r="C72" s="731"/>
      <c r="D72" s="731"/>
      <c r="E72" s="731"/>
      <c r="F72" s="731"/>
      <c r="G72" s="731"/>
      <c r="H72" s="732"/>
      <c r="I72" s="730">
        <v>2024</v>
      </c>
      <c r="J72" s="731"/>
      <c r="K72" s="731"/>
      <c r="L72" s="731"/>
      <c r="M72" s="731"/>
      <c r="N72" s="731"/>
      <c r="O72" s="731"/>
      <c r="P72" s="731"/>
      <c r="Q72" s="731"/>
      <c r="R72" s="731"/>
      <c r="S72" s="731"/>
      <c r="T72" s="732"/>
      <c r="U72" s="718">
        <v>2025</v>
      </c>
      <c r="V72" s="740"/>
      <c r="W72" s="740"/>
      <c r="X72" s="740"/>
      <c r="Y72" s="740"/>
      <c r="Z72" s="719"/>
    </row>
    <row r="73" spans="1:26" s="171" customFormat="1" ht="13" x14ac:dyDescent="0.3">
      <c r="A73" s="737"/>
      <c r="B73" s="263" t="s">
        <v>9</v>
      </c>
      <c r="C73" s="263" t="s">
        <v>10</v>
      </c>
      <c r="D73" s="263" t="s">
        <v>11</v>
      </c>
      <c r="E73" s="263" t="s">
        <v>12</v>
      </c>
      <c r="F73" s="263">
        <v>10</v>
      </c>
      <c r="G73" s="263">
        <v>11</v>
      </c>
      <c r="H73" s="263">
        <v>12</v>
      </c>
      <c r="I73" s="263" t="s">
        <v>4</v>
      </c>
      <c r="J73" s="263" t="s">
        <v>5</v>
      </c>
      <c r="K73" s="263" t="s">
        <v>6</v>
      </c>
      <c r="L73" s="263" t="s">
        <v>7</v>
      </c>
      <c r="M73" s="263" t="s">
        <v>8</v>
      </c>
      <c r="N73" s="263" t="s">
        <v>9</v>
      </c>
      <c r="O73" s="263" t="s">
        <v>10</v>
      </c>
      <c r="P73" s="263" t="s">
        <v>11</v>
      </c>
      <c r="Q73" s="263" t="s">
        <v>12</v>
      </c>
      <c r="R73" s="263">
        <v>10</v>
      </c>
      <c r="S73" s="263">
        <v>11</v>
      </c>
      <c r="T73" s="263">
        <v>12</v>
      </c>
      <c r="U73" s="263" t="s">
        <v>4</v>
      </c>
      <c r="V73" s="263" t="s">
        <v>5</v>
      </c>
      <c r="W73" s="263" t="s">
        <v>6</v>
      </c>
      <c r="X73" s="263" t="s">
        <v>7</v>
      </c>
      <c r="Y73" s="314" t="s">
        <v>8</v>
      </c>
      <c r="Z73" s="314" t="s">
        <v>9</v>
      </c>
    </row>
    <row r="74" spans="1:26" s="171" customFormat="1" ht="13" x14ac:dyDescent="0.3">
      <c r="A74" s="304" t="s">
        <v>203</v>
      </c>
      <c r="B74" s="188">
        <v>113.9</v>
      </c>
      <c r="C74" s="188">
        <v>113.1</v>
      </c>
      <c r="D74" s="188">
        <v>111.4</v>
      </c>
      <c r="E74" s="188">
        <v>109.2</v>
      </c>
      <c r="F74" s="188">
        <v>108.2</v>
      </c>
      <c r="G74" s="188">
        <v>107.6</v>
      </c>
      <c r="H74" s="188">
        <v>108.4</v>
      </c>
      <c r="I74" s="188">
        <v>102</v>
      </c>
      <c r="J74" s="188">
        <v>101.6</v>
      </c>
      <c r="K74" s="188">
        <v>101.5</v>
      </c>
      <c r="L74" s="188">
        <v>101.5</v>
      </c>
      <c r="M74" s="188">
        <v>101.6</v>
      </c>
      <c r="N74" s="188">
        <v>101.7</v>
      </c>
      <c r="O74" s="188">
        <v>107.4</v>
      </c>
      <c r="P74" s="188">
        <v>107.5</v>
      </c>
      <c r="Q74" s="188">
        <v>108</v>
      </c>
      <c r="R74" s="188">
        <v>107.9</v>
      </c>
      <c r="S74" s="188">
        <v>108.1</v>
      </c>
      <c r="T74" s="188">
        <v>108.2</v>
      </c>
      <c r="U74" s="188">
        <v>108.3</v>
      </c>
      <c r="V74" s="188">
        <v>108.5</v>
      </c>
      <c r="W74" s="188">
        <v>108.6</v>
      </c>
      <c r="X74" s="188">
        <v>108.3</v>
      </c>
      <c r="Y74" s="188">
        <v>108.3</v>
      </c>
      <c r="Z74" s="190">
        <v>108.2</v>
      </c>
    </row>
    <row r="75" spans="1:26" s="171" customFormat="1" ht="13" x14ac:dyDescent="0.3">
      <c r="A75" s="304" t="s">
        <v>459</v>
      </c>
      <c r="B75" s="188">
        <v>114.6</v>
      </c>
      <c r="C75" s="188">
        <v>113.8</v>
      </c>
      <c r="D75" s="188">
        <v>112</v>
      </c>
      <c r="E75" s="188">
        <v>109.5</v>
      </c>
      <c r="F75" s="188">
        <v>108.3</v>
      </c>
      <c r="G75" s="188">
        <v>108.1</v>
      </c>
      <c r="H75" s="188">
        <v>109.2</v>
      </c>
      <c r="I75" s="188">
        <v>101.3</v>
      </c>
      <c r="J75" s="188">
        <v>101.1</v>
      </c>
      <c r="K75" s="188">
        <v>101.3</v>
      </c>
      <c r="L75" s="188">
        <v>101.4</v>
      </c>
      <c r="M75" s="188">
        <v>101.6</v>
      </c>
      <c r="N75" s="188">
        <v>101.7</v>
      </c>
      <c r="O75" s="188">
        <v>108.7</v>
      </c>
      <c r="P75" s="188">
        <v>109</v>
      </c>
      <c r="Q75" s="188">
        <v>109.7</v>
      </c>
      <c r="R75" s="188">
        <v>109.7</v>
      </c>
      <c r="S75" s="188">
        <v>109.9</v>
      </c>
      <c r="T75" s="188">
        <v>110.1</v>
      </c>
      <c r="U75" s="188">
        <v>110.6</v>
      </c>
      <c r="V75" s="188">
        <v>110.7</v>
      </c>
      <c r="W75" s="188">
        <v>110.9</v>
      </c>
      <c r="X75" s="188">
        <v>110.8</v>
      </c>
      <c r="Y75" s="188">
        <v>110.6</v>
      </c>
      <c r="Z75" s="190">
        <v>110.5</v>
      </c>
    </row>
    <row r="76" spans="1:26" s="171" customFormat="1" ht="26" x14ac:dyDescent="0.3">
      <c r="A76" s="187" t="s">
        <v>460</v>
      </c>
      <c r="B76" s="188">
        <v>111</v>
      </c>
      <c r="C76" s="188">
        <v>110.6</v>
      </c>
      <c r="D76" s="188">
        <v>109.4</v>
      </c>
      <c r="E76" s="188">
        <v>108.1</v>
      </c>
      <c r="F76" s="188">
        <v>107.5</v>
      </c>
      <c r="G76" s="188">
        <v>105.9</v>
      </c>
      <c r="H76" s="188">
        <v>105.8</v>
      </c>
      <c r="I76" s="188">
        <v>104.8</v>
      </c>
      <c r="J76" s="188">
        <v>104</v>
      </c>
      <c r="K76" s="188">
        <v>102.6</v>
      </c>
      <c r="L76" s="188">
        <v>102.2</v>
      </c>
      <c r="M76" s="188">
        <v>101.4</v>
      </c>
      <c r="N76" s="188">
        <v>101.7</v>
      </c>
      <c r="O76" s="188">
        <v>101.7</v>
      </c>
      <c r="P76" s="188">
        <v>101.4</v>
      </c>
      <c r="Q76" s="188">
        <v>101.2</v>
      </c>
      <c r="R76" s="188">
        <v>100.4</v>
      </c>
      <c r="S76" s="188">
        <v>100.9</v>
      </c>
      <c r="T76" s="188">
        <v>100.4</v>
      </c>
      <c r="U76" s="188">
        <v>100</v>
      </c>
      <c r="V76" s="188">
        <v>100.4</v>
      </c>
      <c r="W76" s="188">
        <v>100.5</v>
      </c>
      <c r="X76" s="188">
        <v>99.5</v>
      </c>
      <c r="Y76" s="188">
        <v>100</v>
      </c>
      <c r="Z76" s="190">
        <v>99.9</v>
      </c>
    </row>
    <row r="78" spans="1:26" ht="23.5" x14ac:dyDescent="0.35">
      <c r="A78" s="166" t="s">
        <v>461</v>
      </c>
    </row>
    <row r="79" spans="1:26" x14ac:dyDescent="0.35">
      <c r="A79" s="164"/>
    </row>
    <row r="80" spans="1:26" ht="18" x14ac:dyDescent="0.35">
      <c r="A80" s="262" t="s">
        <v>462</v>
      </c>
    </row>
    <row r="81" spans="1:26" x14ac:dyDescent="0.35">
      <c r="A81" s="276" t="s">
        <v>318</v>
      </c>
    </row>
    <row r="82" spans="1:26" s="171" customFormat="1" ht="15" customHeight="1" x14ac:dyDescent="0.3">
      <c r="A82" s="736"/>
      <c r="B82" s="730">
        <v>2023</v>
      </c>
      <c r="C82" s="731"/>
      <c r="D82" s="731"/>
      <c r="E82" s="731"/>
      <c r="F82" s="731"/>
      <c r="G82" s="731"/>
      <c r="H82" s="732"/>
      <c r="I82" s="730">
        <v>2024</v>
      </c>
      <c r="J82" s="731"/>
      <c r="K82" s="731"/>
      <c r="L82" s="731"/>
      <c r="M82" s="731"/>
      <c r="N82" s="731"/>
      <c r="O82" s="731"/>
      <c r="P82" s="731"/>
      <c r="Q82" s="731"/>
      <c r="R82" s="731"/>
      <c r="S82" s="731"/>
      <c r="T82" s="732"/>
      <c r="U82" s="718">
        <v>2025</v>
      </c>
      <c r="V82" s="740"/>
      <c r="W82" s="740"/>
      <c r="X82" s="740"/>
      <c r="Y82" s="740"/>
      <c r="Z82" s="719"/>
    </row>
    <row r="83" spans="1:26" s="171" customFormat="1" ht="13" x14ac:dyDescent="0.3">
      <c r="A83" s="737"/>
      <c r="B83" s="322" t="s">
        <v>9</v>
      </c>
      <c r="C83" s="322" t="s">
        <v>10</v>
      </c>
      <c r="D83" s="263" t="s">
        <v>11</v>
      </c>
      <c r="E83" s="263" t="s">
        <v>12</v>
      </c>
      <c r="F83" s="263">
        <v>10</v>
      </c>
      <c r="G83" s="263">
        <v>11</v>
      </c>
      <c r="H83" s="263">
        <v>12</v>
      </c>
      <c r="I83" s="263" t="s">
        <v>4</v>
      </c>
      <c r="J83" s="263" t="s">
        <v>5</v>
      </c>
      <c r="K83" s="263" t="s">
        <v>6</v>
      </c>
      <c r="L83" s="263" t="s">
        <v>7</v>
      </c>
      <c r="M83" s="263" t="s">
        <v>8</v>
      </c>
      <c r="N83" s="263" t="s">
        <v>9</v>
      </c>
      <c r="O83" s="263" t="s">
        <v>10</v>
      </c>
      <c r="P83" s="263" t="s">
        <v>11</v>
      </c>
      <c r="Q83" s="263" t="s">
        <v>12</v>
      </c>
      <c r="R83" s="263">
        <v>10</v>
      </c>
      <c r="S83" s="263">
        <v>11</v>
      </c>
      <c r="T83" s="263">
        <v>12</v>
      </c>
      <c r="U83" s="263" t="s">
        <v>4</v>
      </c>
      <c r="V83" s="263" t="s">
        <v>5</v>
      </c>
      <c r="W83" s="263" t="s">
        <v>6</v>
      </c>
      <c r="X83" s="323" t="s">
        <v>7</v>
      </c>
      <c r="Y83" s="323" t="s">
        <v>8</v>
      </c>
      <c r="Z83" s="263" t="s">
        <v>9</v>
      </c>
    </row>
    <row r="84" spans="1:26" s="171" customFormat="1" ht="13" x14ac:dyDescent="0.3">
      <c r="A84" s="304" t="s">
        <v>204</v>
      </c>
      <c r="B84" s="656">
        <v>90.3</v>
      </c>
      <c r="C84" s="656">
        <v>91.5</v>
      </c>
      <c r="D84" s="481">
        <v>98.3</v>
      </c>
      <c r="E84" s="481">
        <v>97.2</v>
      </c>
      <c r="F84" s="481">
        <v>92.1</v>
      </c>
      <c r="G84" s="481">
        <v>97.8</v>
      </c>
      <c r="H84" s="481">
        <v>97.2</v>
      </c>
      <c r="I84" s="481">
        <v>95</v>
      </c>
      <c r="J84" s="481">
        <v>96</v>
      </c>
      <c r="K84" s="481">
        <v>97.1</v>
      </c>
      <c r="L84" s="481">
        <v>98.4</v>
      </c>
      <c r="M84" s="481">
        <v>102.2</v>
      </c>
      <c r="N84" s="481">
        <v>100.6</v>
      </c>
      <c r="O84" s="481">
        <v>100.6</v>
      </c>
      <c r="P84" s="481">
        <v>98.6</v>
      </c>
      <c r="Q84" s="481">
        <v>98.5</v>
      </c>
      <c r="R84" s="481">
        <v>99.6</v>
      </c>
      <c r="S84" s="481">
        <v>95.9</v>
      </c>
      <c r="T84" s="481">
        <v>96.7</v>
      </c>
      <c r="U84" s="481">
        <v>99.6</v>
      </c>
      <c r="V84" s="481">
        <v>97.5</v>
      </c>
      <c r="W84" s="481">
        <v>96.4</v>
      </c>
      <c r="X84" s="481">
        <v>94.4</v>
      </c>
      <c r="Y84" s="657">
        <v>92.8</v>
      </c>
      <c r="Z84" s="481">
        <v>94</v>
      </c>
    </row>
    <row r="85" spans="1:26" s="171" customFormat="1" ht="13" x14ac:dyDescent="0.3">
      <c r="A85" s="304" t="s">
        <v>463</v>
      </c>
      <c r="B85" s="656">
        <v>82</v>
      </c>
      <c r="C85" s="656">
        <v>84.5</v>
      </c>
      <c r="D85" s="481">
        <v>93.9</v>
      </c>
      <c r="E85" s="481">
        <v>93</v>
      </c>
      <c r="F85" s="481">
        <v>85.6</v>
      </c>
      <c r="G85" s="481">
        <v>94.3</v>
      </c>
      <c r="H85" s="481">
        <v>94</v>
      </c>
      <c r="I85" s="481">
        <v>91.7</v>
      </c>
      <c r="J85" s="481">
        <v>93.6</v>
      </c>
      <c r="K85" s="481">
        <v>95.5</v>
      </c>
      <c r="L85" s="481">
        <v>98.8</v>
      </c>
      <c r="M85" s="481">
        <v>103.6</v>
      </c>
      <c r="N85" s="481">
        <v>101.6</v>
      </c>
      <c r="O85" s="481">
        <v>101.2</v>
      </c>
      <c r="P85" s="481">
        <v>98.3</v>
      </c>
      <c r="Q85" s="481">
        <v>98</v>
      </c>
      <c r="R85" s="481">
        <v>100</v>
      </c>
      <c r="S85" s="481">
        <v>94</v>
      </c>
      <c r="T85" s="481">
        <v>96.1</v>
      </c>
      <c r="U85" s="481">
        <v>100</v>
      </c>
      <c r="V85" s="481">
        <v>97.4</v>
      </c>
      <c r="W85" s="481">
        <v>95.3</v>
      </c>
      <c r="X85" s="481">
        <v>91.7</v>
      </c>
      <c r="Y85" s="657">
        <v>88.6</v>
      </c>
      <c r="Z85" s="481">
        <v>90</v>
      </c>
    </row>
    <row r="86" spans="1:26" s="171" customFormat="1" ht="13" x14ac:dyDescent="0.3">
      <c r="A86" s="187" t="s">
        <v>464</v>
      </c>
      <c r="B86" s="656">
        <v>115.6</v>
      </c>
      <c r="C86" s="656">
        <v>107.7</v>
      </c>
      <c r="D86" s="481">
        <v>111.4</v>
      </c>
      <c r="E86" s="481">
        <v>105.3</v>
      </c>
      <c r="F86" s="481">
        <v>103.6</v>
      </c>
      <c r="G86" s="481">
        <v>105.6</v>
      </c>
      <c r="H86" s="481">
        <v>102.1</v>
      </c>
      <c r="I86" s="481">
        <v>102.8</v>
      </c>
      <c r="J86" s="481">
        <v>100.9</v>
      </c>
      <c r="K86" s="481">
        <v>99.8</v>
      </c>
      <c r="L86" s="481">
        <v>88.4</v>
      </c>
      <c r="M86" s="481">
        <v>99.2</v>
      </c>
      <c r="N86" s="481">
        <v>96.1</v>
      </c>
      <c r="O86" s="481">
        <v>96.9</v>
      </c>
      <c r="P86" s="481">
        <v>95.3</v>
      </c>
      <c r="Q86" s="481">
        <v>99.9</v>
      </c>
      <c r="R86" s="481">
        <v>97</v>
      </c>
      <c r="S86" s="481">
        <v>101.6</v>
      </c>
      <c r="T86" s="481">
        <v>91.1</v>
      </c>
      <c r="U86" s="481">
        <v>110.8</v>
      </c>
      <c r="V86" s="481">
        <v>102</v>
      </c>
      <c r="W86" s="481">
        <v>102.9</v>
      </c>
      <c r="X86" s="481">
        <v>99.9</v>
      </c>
      <c r="Y86" s="657">
        <v>99.2</v>
      </c>
      <c r="Z86" s="481">
        <v>105</v>
      </c>
    </row>
    <row r="88" spans="1:26" ht="23.5" x14ac:dyDescent="0.35">
      <c r="A88" s="166" t="s">
        <v>797</v>
      </c>
    </row>
    <row r="90" spans="1:26" ht="18" x14ac:dyDescent="0.35">
      <c r="A90" s="262" t="s">
        <v>798</v>
      </c>
      <c r="H90" s="262"/>
      <c r="I90" s="262"/>
    </row>
    <row r="91" spans="1:26" x14ac:dyDescent="0.35">
      <c r="A91" s="276" t="s">
        <v>318</v>
      </c>
    </row>
    <row r="92" spans="1:26" x14ac:dyDescent="0.35">
      <c r="A92" s="545"/>
      <c r="B92" s="771">
        <v>2023</v>
      </c>
      <c r="C92" s="772"/>
      <c r="D92" s="773"/>
      <c r="E92" s="774">
        <v>2024</v>
      </c>
      <c r="F92" s="775"/>
      <c r="G92" s="775"/>
      <c r="H92" s="776"/>
      <c r="I92" s="774">
        <v>2025</v>
      </c>
      <c r="J92" s="776"/>
    </row>
    <row r="93" spans="1:26" x14ac:dyDescent="0.35">
      <c r="A93" s="545"/>
      <c r="B93" s="322" t="s">
        <v>764</v>
      </c>
      <c r="C93" s="322" t="s">
        <v>765</v>
      </c>
      <c r="D93" s="263" t="s">
        <v>766</v>
      </c>
      <c r="E93" s="263" t="s">
        <v>767</v>
      </c>
      <c r="F93" s="263" t="s">
        <v>764</v>
      </c>
      <c r="G93" s="263" t="s">
        <v>765</v>
      </c>
      <c r="H93" s="322" t="s">
        <v>766</v>
      </c>
      <c r="I93" s="322" t="s">
        <v>767</v>
      </c>
      <c r="J93" s="263" t="s">
        <v>764</v>
      </c>
    </row>
    <row r="94" spans="1:26" x14ac:dyDescent="0.35">
      <c r="A94" s="594" t="s">
        <v>826</v>
      </c>
      <c r="B94" s="654">
        <v>113.1</v>
      </c>
      <c r="C94" s="654">
        <v>109.7</v>
      </c>
      <c r="D94" s="650">
        <v>106.4</v>
      </c>
      <c r="E94" s="650">
        <v>102.8</v>
      </c>
      <c r="F94" s="650">
        <v>102.5</v>
      </c>
      <c r="G94" s="650">
        <v>104.5</v>
      </c>
      <c r="H94" s="650">
        <v>104.8</v>
      </c>
      <c r="I94" s="650">
        <v>104.9</v>
      </c>
      <c r="J94" s="654">
        <v>104.1</v>
      </c>
    </row>
    <row r="95" spans="1:26" s="171" customFormat="1" ht="18" customHeight="1" x14ac:dyDescent="0.3">
      <c r="A95" s="623" t="s">
        <v>827</v>
      </c>
      <c r="B95" s="654">
        <v>112.2</v>
      </c>
      <c r="C95" s="654">
        <v>110.8</v>
      </c>
      <c r="D95" s="650">
        <v>111.5</v>
      </c>
      <c r="E95" s="650">
        <v>112.5</v>
      </c>
      <c r="F95" s="650">
        <v>110.9</v>
      </c>
      <c r="G95" s="650">
        <v>110.8</v>
      </c>
      <c r="H95" s="650">
        <v>110.1</v>
      </c>
      <c r="I95" s="650">
        <v>108.2</v>
      </c>
      <c r="J95" s="654">
        <v>109.2</v>
      </c>
    </row>
    <row r="96" spans="1:26" x14ac:dyDescent="0.35">
      <c r="A96" s="595" t="s">
        <v>828</v>
      </c>
      <c r="B96" s="655">
        <v>99.4</v>
      </c>
      <c r="C96" s="655">
        <v>101.1</v>
      </c>
      <c r="D96" s="480">
        <v>104.7</v>
      </c>
      <c r="E96" s="480">
        <v>109.2</v>
      </c>
      <c r="F96" s="480">
        <v>108.1</v>
      </c>
      <c r="G96" s="480">
        <v>106.1</v>
      </c>
      <c r="H96" s="480">
        <v>105.3</v>
      </c>
      <c r="I96" s="480">
        <v>103.3</v>
      </c>
      <c r="J96" s="655">
        <v>105.2</v>
      </c>
    </row>
  </sheetData>
  <mergeCells count="22">
    <mergeCell ref="U82:Z82"/>
    <mergeCell ref="G1:I1"/>
    <mergeCell ref="A8:A9"/>
    <mergeCell ref="A82:A83"/>
    <mergeCell ref="A62:A63"/>
    <mergeCell ref="A72:A73"/>
    <mergeCell ref="B16:D16"/>
    <mergeCell ref="E16:H16"/>
    <mergeCell ref="U8:Z8"/>
    <mergeCell ref="U72:Z72"/>
    <mergeCell ref="B92:D92"/>
    <mergeCell ref="E92:H92"/>
    <mergeCell ref="I92:J92"/>
    <mergeCell ref="B8:H8"/>
    <mergeCell ref="I8:T8"/>
    <mergeCell ref="B82:H82"/>
    <mergeCell ref="I82:T82"/>
    <mergeCell ref="I16:J16"/>
    <mergeCell ref="B62:H62"/>
    <mergeCell ref="I62:T62"/>
    <mergeCell ref="B72:H72"/>
    <mergeCell ref="I72:T72"/>
  </mergeCells>
  <hyperlinks>
    <hyperlink ref="G1" location="'Spis treści'!A1" display="powrót do spisu treści" xr:uid="{00000000-0004-0000-0B00-000000000000}"/>
  </hyperlinks>
  <pageMargins left="0.7" right="0.7" top="0.75" bottom="0.75" header="0.3" footer="0.3"/>
  <pageSetup paperSize="9" orientation="portrait" r:id="rId1"/>
  <ignoredErrors>
    <ignoredError sqref="B44:C44 B63:Z63 B73:Z73 B83:Z83 B9:Z9 B27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37"/>
  <sheetViews>
    <sheetView workbookViewId="0"/>
  </sheetViews>
  <sheetFormatPr defaultColWidth="8.7265625" defaultRowHeight="14.5" x14ac:dyDescent="0.35"/>
  <cols>
    <col min="1" max="1" width="45.7265625" style="38" customWidth="1"/>
    <col min="2" max="16384" width="8.7265625" style="38"/>
  </cols>
  <sheetData>
    <row r="1" spans="1:26" ht="31" x14ac:dyDescent="0.35">
      <c r="A1" s="259" t="s">
        <v>325</v>
      </c>
      <c r="M1" s="710" t="s">
        <v>369</v>
      </c>
      <c r="N1" s="710"/>
      <c r="O1" s="710"/>
    </row>
    <row r="2" spans="1:26" x14ac:dyDescent="0.35">
      <c r="A2" s="164" t="s">
        <v>763</v>
      </c>
    </row>
    <row r="4" spans="1:26" ht="23.5" x14ac:dyDescent="0.35">
      <c r="A4" s="261" t="s">
        <v>205</v>
      </c>
    </row>
    <row r="6" spans="1:26" ht="18" x14ac:dyDescent="0.35">
      <c r="A6" s="262" t="s">
        <v>206</v>
      </c>
    </row>
    <row r="7" spans="1:26" x14ac:dyDescent="0.35">
      <c r="A7" s="171" t="s">
        <v>318</v>
      </c>
    </row>
    <row r="8" spans="1:26" s="193" customFormat="1" ht="14.5" customHeight="1" x14ac:dyDescent="0.35">
      <c r="A8" s="736"/>
      <c r="B8" s="730">
        <v>2023</v>
      </c>
      <c r="C8" s="731"/>
      <c r="D8" s="731"/>
      <c r="E8" s="731"/>
      <c r="F8" s="731"/>
      <c r="G8" s="731"/>
      <c r="H8" s="732"/>
      <c r="I8" s="730">
        <v>2024</v>
      </c>
      <c r="J8" s="731"/>
      <c r="K8" s="731"/>
      <c r="L8" s="731"/>
      <c r="M8" s="731"/>
      <c r="N8" s="731"/>
      <c r="O8" s="731"/>
      <c r="P8" s="731"/>
      <c r="Q8" s="731"/>
      <c r="R8" s="731"/>
      <c r="S8" s="731"/>
      <c r="T8" s="732"/>
      <c r="U8" s="718">
        <v>2025</v>
      </c>
      <c r="V8" s="740"/>
      <c r="W8" s="740"/>
      <c r="X8" s="740"/>
      <c r="Y8" s="740"/>
      <c r="Z8" s="719"/>
    </row>
    <row r="9" spans="1:26" s="325" customFormat="1" ht="13" x14ac:dyDescent="0.35">
      <c r="A9" s="737"/>
      <c r="B9" s="263" t="s">
        <v>9</v>
      </c>
      <c r="C9" s="263" t="s">
        <v>10</v>
      </c>
      <c r="D9" s="263" t="s">
        <v>11</v>
      </c>
      <c r="E9" s="263" t="s">
        <v>12</v>
      </c>
      <c r="F9" s="263">
        <v>10</v>
      </c>
      <c r="G9" s="263">
        <v>11</v>
      </c>
      <c r="H9" s="263">
        <v>12</v>
      </c>
      <c r="I9" s="263" t="s">
        <v>4</v>
      </c>
      <c r="J9" s="263" t="s">
        <v>5</v>
      </c>
      <c r="K9" s="263" t="s">
        <v>6</v>
      </c>
      <c r="L9" s="263" t="s">
        <v>7</v>
      </c>
      <c r="M9" s="263" t="s">
        <v>8</v>
      </c>
      <c r="N9" s="263" t="s">
        <v>9</v>
      </c>
      <c r="O9" s="263" t="s">
        <v>10</v>
      </c>
      <c r="P9" s="263" t="s">
        <v>11</v>
      </c>
      <c r="Q9" s="263" t="s">
        <v>12</v>
      </c>
      <c r="R9" s="263">
        <v>10</v>
      </c>
      <c r="S9" s="263">
        <v>11</v>
      </c>
      <c r="T9" s="263">
        <v>12</v>
      </c>
      <c r="U9" s="263" t="s">
        <v>4</v>
      </c>
      <c r="V9" s="263" t="s">
        <v>5</v>
      </c>
      <c r="W9" s="263" t="s">
        <v>6</v>
      </c>
      <c r="X9" s="263" t="s">
        <v>7</v>
      </c>
      <c r="Y9" s="263" t="s">
        <v>8</v>
      </c>
      <c r="Z9" s="314" t="s">
        <v>9</v>
      </c>
    </row>
    <row r="10" spans="1:26" s="325" customFormat="1" ht="13" x14ac:dyDescent="0.35">
      <c r="A10" s="284" t="s">
        <v>392</v>
      </c>
      <c r="B10" s="188">
        <v>100.3</v>
      </c>
      <c r="C10" s="188">
        <v>97.9</v>
      </c>
      <c r="D10" s="188">
        <v>97.1</v>
      </c>
      <c r="E10" s="188">
        <v>97.3</v>
      </c>
      <c r="F10" s="188">
        <v>95.8</v>
      </c>
      <c r="G10" s="188">
        <v>94.9</v>
      </c>
      <c r="H10" s="188">
        <v>93.1</v>
      </c>
      <c r="I10" s="188">
        <v>89.4</v>
      </c>
      <c r="J10" s="188">
        <v>90</v>
      </c>
      <c r="K10" s="188">
        <v>90.1</v>
      </c>
      <c r="L10" s="188">
        <v>91.5</v>
      </c>
      <c r="M10" s="188">
        <v>93</v>
      </c>
      <c r="N10" s="188">
        <v>94.2</v>
      </c>
      <c r="O10" s="188">
        <v>94.9</v>
      </c>
      <c r="P10" s="188">
        <v>94.5</v>
      </c>
      <c r="Q10" s="188">
        <v>93.8</v>
      </c>
      <c r="R10" s="188">
        <v>94.9</v>
      </c>
      <c r="S10" s="188">
        <v>96.2</v>
      </c>
      <c r="T10" s="188">
        <v>97.3</v>
      </c>
      <c r="U10" s="188">
        <v>99</v>
      </c>
      <c r="V10" s="188">
        <v>98.7</v>
      </c>
      <c r="W10" s="188">
        <v>99</v>
      </c>
      <c r="X10" s="188">
        <v>98.4</v>
      </c>
      <c r="Y10" s="188">
        <v>98.5</v>
      </c>
      <c r="Z10" s="188">
        <v>98.2</v>
      </c>
    </row>
    <row r="11" spans="1:26" s="325" customFormat="1" ht="13" x14ac:dyDescent="0.3">
      <c r="A11" s="291" t="s">
        <v>130</v>
      </c>
      <c r="B11" s="188">
        <v>114.5</v>
      </c>
      <c r="C11" s="188">
        <v>113.8</v>
      </c>
      <c r="D11" s="188">
        <v>105.6</v>
      </c>
      <c r="E11" s="188">
        <v>102.8</v>
      </c>
      <c r="F11" s="188">
        <v>104.3</v>
      </c>
      <c r="G11" s="188">
        <v>103.3</v>
      </c>
      <c r="H11" s="188">
        <v>102.1</v>
      </c>
      <c r="I11" s="188">
        <v>87.8</v>
      </c>
      <c r="J11" s="188">
        <v>87.2</v>
      </c>
      <c r="K11" s="188">
        <v>87.6</v>
      </c>
      <c r="L11" s="188">
        <v>91.1</v>
      </c>
      <c r="M11" s="188">
        <v>94.8</v>
      </c>
      <c r="N11" s="188">
        <v>94.4</v>
      </c>
      <c r="O11" s="188">
        <v>95.8</v>
      </c>
      <c r="P11" s="188">
        <v>94.3</v>
      </c>
      <c r="Q11" s="188">
        <v>90.6</v>
      </c>
      <c r="R11" s="188">
        <v>93.3</v>
      </c>
      <c r="S11" s="188">
        <v>95.1</v>
      </c>
      <c r="T11" s="188">
        <v>93.8</v>
      </c>
      <c r="U11" s="188">
        <v>98.2</v>
      </c>
      <c r="V11" s="188">
        <v>98.6</v>
      </c>
      <c r="W11" s="188">
        <v>98</v>
      </c>
      <c r="X11" s="188">
        <v>90.8</v>
      </c>
      <c r="Y11" s="188">
        <v>89.3</v>
      </c>
      <c r="Z11" s="188">
        <v>92.5</v>
      </c>
    </row>
    <row r="12" spans="1:26" s="325" customFormat="1" ht="13" x14ac:dyDescent="0.35">
      <c r="A12" s="284" t="s">
        <v>108</v>
      </c>
      <c r="B12" s="188">
        <v>95.5</v>
      </c>
      <c r="C12" s="188">
        <v>93.9</v>
      </c>
      <c r="D12" s="188">
        <v>94.5</v>
      </c>
      <c r="E12" s="188">
        <v>94.5</v>
      </c>
      <c r="F12" s="188">
        <v>92.1</v>
      </c>
      <c r="G12" s="188">
        <v>92.3</v>
      </c>
      <c r="H12" s="188">
        <v>91.6</v>
      </c>
      <c r="I12" s="188">
        <v>89.9</v>
      </c>
      <c r="J12" s="188">
        <v>90.8</v>
      </c>
      <c r="K12" s="188">
        <v>91.1</v>
      </c>
      <c r="L12" s="188">
        <v>92.5</v>
      </c>
      <c r="M12" s="188">
        <v>93.7</v>
      </c>
      <c r="N12" s="188">
        <v>95</v>
      </c>
      <c r="O12" s="188">
        <v>95.7</v>
      </c>
      <c r="P12" s="188">
        <v>95.2</v>
      </c>
      <c r="Q12" s="188">
        <v>94.6</v>
      </c>
      <c r="R12" s="188">
        <v>95.8</v>
      </c>
      <c r="S12" s="188">
        <v>97</v>
      </c>
      <c r="T12" s="188">
        <v>98.5</v>
      </c>
      <c r="U12" s="188">
        <v>99.1</v>
      </c>
      <c r="V12" s="188">
        <v>98.4</v>
      </c>
      <c r="W12" s="188">
        <v>98.7</v>
      </c>
      <c r="X12" s="188">
        <v>98.5</v>
      </c>
      <c r="Y12" s="188">
        <v>98.6</v>
      </c>
      <c r="Z12" s="188">
        <v>98.3</v>
      </c>
    </row>
    <row r="13" spans="1:26" s="325" customFormat="1" ht="26" x14ac:dyDescent="0.35">
      <c r="A13" s="284" t="s">
        <v>168</v>
      </c>
      <c r="B13" s="190">
        <v>131.30000000000001</v>
      </c>
      <c r="C13" s="190">
        <v>116.8</v>
      </c>
      <c r="D13" s="190">
        <v>105.2</v>
      </c>
      <c r="E13" s="190">
        <v>108.3</v>
      </c>
      <c r="F13" s="190">
        <v>114.8</v>
      </c>
      <c r="G13" s="190">
        <v>104.9</v>
      </c>
      <c r="H13" s="190">
        <v>95.5</v>
      </c>
      <c r="I13" s="190">
        <v>84.5</v>
      </c>
      <c r="J13" s="190">
        <v>82.5</v>
      </c>
      <c r="K13" s="190">
        <v>81</v>
      </c>
      <c r="L13" s="190">
        <v>82.6</v>
      </c>
      <c r="M13" s="190">
        <v>85.3</v>
      </c>
      <c r="N13" s="190">
        <v>86.3</v>
      </c>
      <c r="O13" s="190">
        <v>88.2</v>
      </c>
      <c r="P13" s="190">
        <v>88.2</v>
      </c>
      <c r="Q13" s="190">
        <v>88.2</v>
      </c>
      <c r="R13" s="190">
        <v>87.8</v>
      </c>
      <c r="S13" s="190">
        <v>89.6</v>
      </c>
      <c r="T13" s="190">
        <v>89.3</v>
      </c>
      <c r="U13" s="190">
        <v>98.6</v>
      </c>
      <c r="V13" s="190">
        <v>100.8</v>
      </c>
      <c r="W13" s="190">
        <v>101</v>
      </c>
      <c r="X13" s="190">
        <v>100.2</v>
      </c>
      <c r="Y13" s="190">
        <v>100</v>
      </c>
      <c r="Z13" s="190">
        <v>98.9</v>
      </c>
    </row>
    <row r="14" spans="1:26" s="325" customFormat="1" ht="26" x14ac:dyDescent="0.35">
      <c r="A14" s="284" t="s">
        <v>131</v>
      </c>
      <c r="B14" s="190">
        <v>103.5</v>
      </c>
      <c r="C14" s="190">
        <v>103.3</v>
      </c>
      <c r="D14" s="190">
        <v>103.2</v>
      </c>
      <c r="E14" s="190">
        <v>103.3</v>
      </c>
      <c r="F14" s="190">
        <v>103.6</v>
      </c>
      <c r="G14" s="190">
        <v>103.2</v>
      </c>
      <c r="H14" s="190">
        <v>103.1</v>
      </c>
      <c r="I14" s="190">
        <v>102.3</v>
      </c>
      <c r="J14" s="190">
        <v>102.2</v>
      </c>
      <c r="K14" s="190">
        <v>101.7</v>
      </c>
      <c r="L14" s="190">
        <v>101.6</v>
      </c>
      <c r="M14" s="190">
        <v>102.5</v>
      </c>
      <c r="N14" s="190">
        <v>102.9</v>
      </c>
      <c r="O14" s="190">
        <v>103.5</v>
      </c>
      <c r="P14" s="190">
        <v>103.6</v>
      </c>
      <c r="Q14" s="190">
        <v>103.1</v>
      </c>
      <c r="R14" s="190">
        <v>102.8</v>
      </c>
      <c r="S14" s="190">
        <v>103.4</v>
      </c>
      <c r="T14" s="190">
        <v>103.4</v>
      </c>
      <c r="U14" s="190">
        <v>102.6</v>
      </c>
      <c r="V14" s="190">
        <v>102.3</v>
      </c>
      <c r="W14" s="190">
        <v>102.6</v>
      </c>
      <c r="X14" s="190">
        <v>103.4</v>
      </c>
      <c r="Y14" s="190">
        <v>102.8</v>
      </c>
      <c r="Z14" s="190">
        <v>102.4</v>
      </c>
    </row>
    <row r="15" spans="1:26" s="325" customFormat="1" ht="13" x14ac:dyDescent="0.35">
      <c r="A15" s="356"/>
      <c r="B15" s="368"/>
      <c r="C15" s="368"/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8"/>
      <c r="Z15" s="368"/>
    </row>
    <row r="16" spans="1:26" s="325" customFormat="1" ht="18" x14ac:dyDescent="0.35">
      <c r="A16" s="262" t="s">
        <v>206</v>
      </c>
      <c r="B16" s="368"/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8"/>
      <c r="U16" s="368"/>
      <c r="V16" s="368"/>
      <c r="W16" s="368"/>
      <c r="X16" s="368"/>
      <c r="Y16" s="368"/>
      <c r="Z16" s="368"/>
    </row>
    <row r="17" spans="1:26" s="325" customFormat="1" ht="13" x14ac:dyDescent="0.3">
      <c r="A17" s="171" t="s">
        <v>318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  <c r="W17" s="368"/>
      <c r="X17" s="368"/>
      <c r="Y17" s="368"/>
      <c r="Z17" s="368"/>
    </row>
    <row r="18" spans="1:26" s="325" customFormat="1" ht="18" customHeight="1" x14ac:dyDescent="0.35">
      <c r="A18" s="785"/>
      <c r="B18" s="780">
        <v>2023</v>
      </c>
      <c r="C18" s="781"/>
      <c r="D18" s="782"/>
      <c r="E18" s="780">
        <v>2024</v>
      </c>
      <c r="F18" s="781"/>
      <c r="G18" s="781"/>
      <c r="H18" s="782"/>
      <c r="I18" s="780">
        <v>2025</v>
      </c>
      <c r="J18" s="782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  <c r="X18" s="368"/>
      <c r="Y18" s="368"/>
      <c r="Z18" s="368"/>
    </row>
    <row r="19" spans="1:26" s="325" customFormat="1" ht="13" x14ac:dyDescent="0.35">
      <c r="A19" s="786"/>
      <c r="B19" s="566" t="s">
        <v>764</v>
      </c>
      <c r="C19" s="566" t="s">
        <v>765</v>
      </c>
      <c r="D19" s="566" t="s">
        <v>766</v>
      </c>
      <c r="E19" s="566" t="s">
        <v>767</v>
      </c>
      <c r="F19" s="566" t="s">
        <v>764</v>
      </c>
      <c r="G19" s="566" t="s">
        <v>765</v>
      </c>
      <c r="H19" s="566" t="s">
        <v>766</v>
      </c>
      <c r="I19" s="566" t="s">
        <v>767</v>
      </c>
      <c r="J19" s="566" t="s">
        <v>764</v>
      </c>
      <c r="K19" s="368"/>
      <c r="L19" s="368"/>
      <c r="M19" s="368"/>
      <c r="N19" s="368"/>
      <c r="O19" s="368"/>
      <c r="P19" s="368"/>
      <c r="Q19" s="368"/>
      <c r="R19" s="368"/>
      <c r="S19" s="368"/>
      <c r="T19" s="368"/>
      <c r="U19" s="368"/>
      <c r="V19" s="368"/>
      <c r="W19" s="368"/>
      <c r="X19" s="368"/>
      <c r="Y19" s="368"/>
      <c r="Z19" s="368"/>
    </row>
    <row r="20" spans="1:26" s="325" customFormat="1" ht="13" x14ac:dyDescent="0.35">
      <c r="A20" s="284" t="s">
        <v>392</v>
      </c>
      <c r="B20" s="647">
        <v>103.1</v>
      </c>
      <c r="C20" s="647">
        <v>97.4</v>
      </c>
      <c r="D20" s="647">
        <v>94.6</v>
      </c>
      <c r="E20" s="647">
        <v>89.8</v>
      </c>
      <c r="F20" s="647">
        <v>92.9</v>
      </c>
      <c r="G20" s="647">
        <v>94.4</v>
      </c>
      <c r="H20" s="647">
        <v>96.1</v>
      </c>
      <c r="I20" s="647">
        <v>98.9</v>
      </c>
      <c r="J20" s="647">
        <v>98.4</v>
      </c>
      <c r="K20" s="368"/>
      <c r="L20" s="368"/>
      <c r="M20" s="368"/>
      <c r="N20" s="368"/>
      <c r="O20" s="368"/>
      <c r="P20" s="368"/>
      <c r="Q20" s="368"/>
      <c r="R20" s="368"/>
      <c r="S20" s="368"/>
      <c r="T20" s="368"/>
      <c r="U20" s="368"/>
      <c r="V20" s="368"/>
      <c r="W20" s="368"/>
      <c r="X20" s="368"/>
      <c r="Y20" s="368"/>
      <c r="Z20" s="368"/>
    </row>
    <row r="22" spans="1:26" ht="23.5" x14ac:dyDescent="0.35">
      <c r="A22" s="261" t="s">
        <v>207</v>
      </c>
    </row>
    <row r="24" spans="1:26" ht="18" x14ac:dyDescent="0.35">
      <c r="A24" s="262" t="s">
        <v>208</v>
      </c>
    </row>
    <row r="25" spans="1:26" x14ac:dyDescent="0.35">
      <c r="A25" s="171" t="s">
        <v>318</v>
      </c>
    </row>
    <row r="26" spans="1:26" s="193" customFormat="1" ht="14.5" customHeight="1" x14ac:dyDescent="0.35">
      <c r="A26" s="736"/>
      <c r="B26" s="730">
        <v>2023</v>
      </c>
      <c r="C26" s="731"/>
      <c r="D26" s="731"/>
      <c r="E26" s="731"/>
      <c r="F26" s="731"/>
      <c r="G26" s="731"/>
      <c r="H26" s="732"/>
      <c r="I26" s="730">
        <v>2024</v>
      </c>
      <c r="J26" s="731"/>
      <c r="K26" s="731"/>
      <c r="L26" s="731"/>
      <c r="M26" s="731"/>
      <c r="N26" s="731"/>
      <c r="O26" s="731"/>
      <c r="P26" s="731"/>
      <c r="Q26" s="731"/>
      <c r="R26" s="731"/>
      <c r="S26" s="731"/>
      <c r="T26" s="732"/>
      <c r="U26" s="718">
        <v>2025</v>
      </c>
      <c r="V26" s="740"/>
      <c r="W26" s="740"/>
      <c r="X26" s="740"/>
      <c r="Y26" s="740"/>
      <c r="Z26" s="719"/>
    </row>
    <row r="27" spans="1:26" s="325" customFormat="1" ht="13" x14ac:dyDescent="0.35">
      <c r="A27" s="737"/>
      <c r="B27" s="263" t="s">
        <v>9</v>
      </c>
      <c r="C27" s="263" t="s">
        <v>10</v>
      </c>
      <c r="D27" s="263" t="s">
        <v>11</v>
      </c>
      <c r="E27" s="263" t="s">
        <v>12</v>
      </c>
      <c r="F27" s="263">
        <v>10</v>
      </c>
      <c r="G27" s="263">
        <v>11</v>
      </c>
      <c r="H27" s="263">
        <v>12</v>
      </c>
      <c r="I27" s="263" t="s">
        <v>4</v>
      </c>
      <c r="J27" s="263" t="s">
        <v>5</v>
      </c>
      <c r="K27" s="263" t="s">
        <v>6</v>
      </c>
      <c r="L27" s="263" t="s">
        <v>7</v>
      </c>
      <c r="M27" s="263" t="s">
        <v>8</v>
      </c>
      <c r="N27" s="263" t="s">
        <v>9</v>
      </c>
      <c r="O27" s="263" t="s">
        <v>10</v>
      </c>
      <c r="P27" s="263" t="s">
        <v>11</v>
      </c>
      <c r="Q27" s="263" t="s">
        <v>12</v>
      </c>
      <c r="R27" s="263">
        <v>10</v>
      </c>
      <c r="S27" s="263">
        <v>11</v>
      </c>
      <c r="T27" s="263">
        <v>12</v>
      </c>
      <c r="U27" s="263" t="s">
        <v>4</v>
      </c>
      <c r="V27" s="263" t="s">
        <v>5</v>
      </c>
      <c r="W27" s="263" t="s">
        <v>6</v>
      </c>
      <c r="X27" s="263" t="s">
        <v>7</v>
      </c>
      <c r="Y27" s="263" t="s">
        <v>8</v>
      </c>
      <c r="Z27" s="263" t="s">
        <v>9</v>
      </c>
    </row>
    <row r="28" spans="1:26" s="193" customFormat="1" ht="13" x14ac:dyDescent="0.3">
      <c r="A28" s="282" t="s">
        <v>393</v>
      </c>
      <c r="B28" s="265">
        <v>110.3</v>
      </c>
      <c r="C28" s="265">
        <v>110</v>
      </c>
      <c r="D28" s="265">
        <v>109.7</v>
      </c>
      <c r="E28" s="265">
        <v>108.9</v>
      </c>
      <c r="F28" s="265">
        <v>108.2</v>
      </c>
      <c r="G28" s="265">
        <v>108</v>
      </c>
      <c r="H28" s="265">
        <v>107.5</v>
      </c>
      <c r="I28" s="265">
        <v>107.8</v>
      </c>
      <c r="J28" s="265">
        <v>107.5</v>
      </c>
      <c r="K28" s="265">
        <v>107.3</v>
      </c>
      <c r="L28" s="265">
        <v>107.1</v>
      </c>
      <c r="M28" s="265">
        <v>106.6</v>
      </c>
      <c r="N28" s="265">
        <v>106</v>
      </c>
      <c r="O28" s="265">
        <v>105.7</v>
      </c>
      <c r="P28" s="265">
        <v>105.3</v>
      </c>
      <c r="Q28" s="265">
        <v>105</v>
      </c>
      <c r="R28" s="265">
        <v>104.9</v>
      </c>
      <c r="S28" s="265">
        <v>104.4</v>
      </c>
      <c r="T28" s="265">
        <v>103.9</v>
      </c>
      <c r="U28" s="265">
        <v>103.7</v>
      </c>
      <c r="V28" s="265">
        <v>103.7</v>
      </c>
      <c r="W28" s="265">
        <v>103.7</v>
      </c>
      <c r="X28" s="188">
        <v>103.4</v>
      </c>
      <c r="Y28" s="188">
        <v>103.3</v>
      </c>
      <c r="Z28" s="188">
        <v>102.9</v>
      </c>
    </row>
    <row r="29" spans="1:26" s="171" customFormat="1" ht="13" x14ac:dyDescent="0.3">
      <c r="A29" s="313" t="s">
        <v>175</v>
      </c>
      <c r="B29" s="265">
        <v>109.8</v>
      </c>
      <c r="C29" s="265">
        <v>109.4</v>
      </c>
      <c r="D29" s="265">
        <v>109</v>
      </c>
      <c r="E29" s="265">
        <v>108.1</v>
      </c>
      <c r="F29" s="265">
        <v>107.2</v>
      </c>
      <c r="G29" s="265">
        <v>107</v>
      </c>
      <c r="H29" s="265">
        <v>106.4</v>
      </c>
      <c r="I29" s="265">
        <v>106.8</v>
      </c>
      <c r="J29" s="265">
        <v>106.5</v>
      </c>
      <c r="K29" s="265">
        <v>106.5</v>
      </c>
      <c r="L29" s="265">
        <v>106.3</v>
      </c>
      <c r="M29" s="265">
        <v>106</v>
      </c>
      <c r="N29" s="265">
        <v>105.6</v>
      </c>
      <c r="O29" s="265">
        <v>105.4</v>
      </c>
      <c r="P29" s="265">
        <v>105.1</v>
      </c>
      <c r="Q29" s="265">
        <v>104.8</v>
      </c>
      <c r="R29" s="265">
        <v>104.7</v>
      </c>
      <c r="S29" s="265">
        <v>104.3</v>
      </c>
      <c r="T29" s="265">
        <v>103.8</v>
      </c>
      <c r="U29" s="265">
        <v>103.6</v>
      </c>
      <c r="V29" s="391">
        <v>103.6</v>
      </c>
      <c r="W29" s="265">
        <v>103.7</v>
      </c>
      <c r="X29" s="188">
        <v>103.4</v>
      </c>
      <c r="Y29" s="188">
        <v>103.2</v>
      </c>
      <c r="Z29" s="188">
        <v>102.9</v>
      </c>
    </row>
    <row r="30" spans="1:26" s="171" customFormat="1" ht="13" x14ac:dyDescent="0.3">
      <c r="A30" s="313" t="s">
        <v>176</v>
      </c>
      <c r="B30" s="265">
        <v>111.3</v>
      </c>
      <c r="C30" s="265">
        <v>111.1</v>
      </c>
      <c r="D30" s="265">
        <v>110.7</v>
      </c>
      <c r="E30" s="265">
        <v>110</v>
      </c>
      <c r="F30" s="265">
        <v>109.4</v>
      </c>
      <c r="G30" s="265">
        <v>109.3</v>
      </c>
      <c r="H30" s="265">
        <v>108.8</v>
      </c>
      <c r="I30" s="265">
        <v>109</v>
      </c>
      <c r="J30" s="265">
        <v>108.5</v>
      </c>
      <c r="K30" s="265">
        <v>108.3</v>
      </c>
      <c r="L30" s="265">
        <v>107.9</v>
      </c>
      <c r="M30" s="265">
        <v>107.2</v>
      </c>
      <c r="N30" s="265">
        <v>106.6</v>
      </c>
      <c r="O30" s="265">
        <v>106.2</v>
      </c>
      <c r="P30" s="265">
        <v>105.7</v>
      </c>
      <c r="Q30" s="265">
        <v>105.4</v>
      </c>
      <c r="R30" s="265">
        <v>105.1</v>
      </c>
      <c r="S30" s="265">
        <v>104.6</v>
      </c>
      <c r="T30" s="265">
        <v>104.2</v>
      </c>
      <c r="U30" s="265">
        <v>103.9</v>
      </c>
      <c r="V30" s="391">
        <v>103.7</v>
      </c>
      <c r="W30" s="265">
        <v>103.7</v>
      </c>
      <c r="X30" s="188">
        <v>103.5</v>
      </c>
      <c r="Y30" s="188">
        <v>103.4</v>
      </c>
      <c r="Z30" s="188">
        <v>103.1</v>
      </c>
    </row>
    <row r="31" spans="1:26" s="171" customFormat="1" ht="13.5" customHeight="1" x14ac:dyDescent="0.3">
      <c r="A31" s="313" t="s">
        <v>177</v>
      </c>
      <c r="B31" s="265">
        <v>109.6</v>
      </c>
      <c r="C31" s="265">
        <v>109.4</v>
      </c>
      <c r="D31" s="265">
        <v>109.1</v>
      </c>
      <c r="E31" s="265">
        <v>108.5</v>
      </c>
      <c r="F31" s="265">
        <v>107.7</v>
      </c>
      <c r="G31" s="265">
        <v>107.4</v>
      </c>
      <c r="H31" s="265">
        <v>106.8</v>
      </c>
      <c r="I31" s="265">
        <v>107.4</v>
      </c>
      <c r="J31" s="265">
        <v>107.2</v>
      </c>
      <c r="K31" s="265">
        <v>107</v>
      </c>
      <c r="L31" s="265">
        <v>106.8</v>
      </c>
      <c r="M31" s="265">
        <v>106.2</v>
      </c>
      <c r="N31" s="265">
        <v>105.7</v>
      </c>
      <c r="O31" s="265">
        <v>105.4</v>
      </c>
      <c r="P31" s="265">
        <v>105.1</v>
      </c>
      <c r="Q31" s="265">
        <v>104.8</v>
      </c>
      <c r="R31" s="265">
        <v>104.7</v>
      </c>
      <c r="S31" s="265">
        <v>104.2</v>
      </c>
      <c r="T31" s="265">
        <v>104.1</v>
      </c>
      <c r="U31" s="265">
        <v>103.6</v>
      </c>
      <c r="V31" s="391">
        <v>103.6</v>
      </c>
      <c r="W31" s="265">
        <v>103.6</v>
      </c>
      <c r="X31" s="188">
        <v>103.3</v>
      </c>
      <c r="Y31" s="188">
        <v>103.1</v>
      </c>
      <c r="Z31" s="188">
        <v>102.8</v>
      </c>
    </row>
    <row r="33" spans="1:10" ht="18" x14ac:dyDescent="0.35">
      <c r="A33" s="262" t="s">
        <v>208</v>
      </c>
    </row>
    <row r="34" spans="1:10" x14ac:dyDescent="0.35">
      <c r="A34" s="171" t="s">
        <v>318</v>
      </c>
    </row>
    <row r="35" spans="1:10" x14ac:dyDescent="0.35">
      <c r="A35" s="783"/>
      <c r="B35" s="780">
        <v>2023</v>
      </c>
      <c r="C35" s="781"/>
      <c r="D35" s="782"/>
      <c r="E35" s="780">
        <v>2024</v>
      </c>
      <c r="F35" s="781"/>
      <c r="G35" s="781"/>
      <c r="H35" s="782"/>
      <c r="I35" s="780">
        <v>2025</v>
      </c>
      <c r="J35" s="782"/>
    </row>
    <row r="36" spans="1:10" x14ac:dyDescent="0.35">
      <c r="A36" s="784"/>
      <c r="B36" s="566" t="s">
        <v>764</v>
      </c>
      <c r="C36" s="566" t="s">
        <v>765</v>
      </c>
      <c r="D36" s="566" t="s">
        <v>766</v>
      </c>
      <c r="E36" s="566" t="s">
        <v>767</v>
      </c>
      <c r="F36" s="566" t="s">
        <v>764</v>
      </c>
      <c r="G36" s="566" t="s">
        <v>765</v>
      </c>
      <c r="H36" s="566" t="s">
        <v>766</v>
      </c>
      <c r="I36" s="566" t="s">
        <v>767</v>
      </c>
      <c r="J36" s="566" t="s">
        <v>764</v>
      </c>
    </row>
    <row r="37" spans="1:10" x14ac:dyDescent="0.35">
      <c r="A37" s="284" t="s">
        <v>393</v>
      </c>
      <c r="B37" s="190">
        <v>110.9</v>
      </c>
      <c r="C37" s="190">
        <v>109.5</v>
      </c>
      <c r="D37" s="190">
        <v>108</v>
      </c>
      <c r="E37" s="190">
        <v>107.5</v>
      </c>
      <c r="F37" s="190">
        <v>106.6</v>
      </c>
      <c r="G37" s="190">
        <v>105.4</v>
      </c>
      <c r="H37" s="190">
        <v>104.5</v>
      </c>
      <c r="I37" s="190">
        <v>103.7</v>
      </c>
      <c r="J37" s="190">
        <v>103.2</v>
      </c>
    </row>
  </sheetData>
  <mergeCells count="17">
    <mergeCell ref="U26:Z26"/>
    <mergeCell ref="U8:Z8"/>
    <mergeCell ref="B26:H26"/>
    <mergeCell ref="I26:T26"/>
    <mergeCell ref="M1:O1"/>
    <mergeCell ref="B18:D18"/>
    <mergeCell ref="E18:H18"/>
    <mergeCell ref="I18:J18"/>
    <mergeCell ref="B8:H8"/>
    <mergeCell ref="I8:T8"/>
    <mergeCell ref="B35:D35"/>
    <mergeCell ref="E35:H35"/>
    <mergeCell ref="I35:J35"/>
    <mergeCell ref="A26:A27"/>
    <mergeCell ref="A8:A9"/>
    <mergeCell ref="A35:A36"/>
    <mergeCell ref="A18:A19"/>
  </mergeCells>
  <hyperlinks>
    <hyperlink ref="M1" location="'Spis treści'!A1" display="powrót do spisu treści" xr:uid="{00000000-0004-0000-0C00-000000000000}"/>
  </hyperlinks>
  <pageMargins left="0.7" right="0.7" top="0.75" bottom="0.75" header="0.3" footer="0.3"/>
  <pageSetup paperSize="9" orientation="portrait" r:id="rId1"/>
  <ignoredErrors>
    <ignoredError sqref="B9:Z9 B27:Z27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D146"/>
  <sheetViews>
    <sheetView workbookViewId="0"/>
  </sheetViews>
  <sheetFormatPr defaultColWidth="8.7265625" defaultRowHeight="14.5" x14ac:dyDescent="0.35"/>
  <cols>
    <col min="1" max="1" width="49.1796875" style="38" customWidth="1"/>
    <col min="2" max="2" width="18.453125" style="38" customWidth="1"/>
    <col min="3" max="3" width="18.7265625" style="38" customWidth="1"/>
    <col min="4" max="4" width="14.7265625" style="38" customWidth="1"/>
    <col min="5" max="5" width="14.1796875" style="38" customWidth="1"/>
    <col min="6" max="16384" width="8.7265625" style="38"/>
  </cols>
  <sheetData>
    <row r="1" spans="1:30" ht="31" x14ac:dyDescent="0.35">
      <c r="A1" s="259" t="s">
        <v>209</v>
      </c>
      <c r="D1" s="710" t="s">
        <v>369</v>
      </c>
      <c r="E1" s="710"/>
      <c r="F1" s="710"/>
    </row>
    <row r="2" spans="1:30" x14ac:dyDescent="0.35">
      <c r="A2" s="260" t="s">
        <v>686</v>
      </c>
    </row>
    <row r="4" spans="1:30" ht="23.5" x14ac:dyDescent="0.35">
      <c r="A4" s="261" t="s">
        <v>210</v>
      </c>
    </row>
    <row r="6" spans="1:30" ht="18" x14ac:dyDescent="0.35">
      <c r="A6" s="262" t="s">
        <v>211</v>
      </c>
    </row>
    <row r="7" spans="1:30" s="171" customFormat="1" ht="13" x14ac:dyDescent="0.3">
      <c r="A7" s="171" t="s">
        <v>327</v>
      </c>
    </row>
    <row r="8" spans="1:30" s="77" customFormat="1" ht="13" x14ac:dyDescent="0.35">
      <c r="A8" s="787"/>
      <c r="B8" s="792">
        <v>2023</v>
      </c>
      <c r="C8" s="792"/>
      <c r="D8" s="792"/>
      <c r="E8" s="792"/>
      <c r="F8" s="792"/>
      <c r="G8" s="792"/>
      <c r="H8" s="792"/>
      <c r="I8" s="792"/>
      <c r="J8" s="792"/>
      <c r="K8" s="792"/>
      <c r="L8" s="792"/>
      <c r="M8" s="792"/>
      <c r="N8" s="793">
        <v>2024</v>
      </c>
      <c r="O8" s="794"/>
      <c r="P8" s="794"/>
      <c r="Q8" s="794"/>
      <c r="R8" s="794"/>
      <c r="S8" s="794"/>
      <c r="T8" s="794"/>
      <c r="U8" s="794"/>
      <c r="V8" s="794"/>
      <c r="W8" s="794"/>
      <c r="X8" s="794"/>
      <c r="Y8" s="794"/>
      <c r="Z8" s="789">
        <v>2025</v>
      </c>
      <c r="AA8" s="790"/>
      <c r="AB8" s="790"/>
      <c r="AC8" s="790"/>
      <c r="AD8" s="551"/>
    </row>
    <row r="9" spans="1:30" s="327" customFormat="1" ht="13" x14ac:dyDescent="0.35">
      <c r="A9" s="788"/>
      <c r="B9" s="322" t="s">
        <v>4</v>
      </c>
      <c r="C9" s="322" t="s">
        <v>5</v>
      </c>
      <c r="D9" s="322" t="s">
        <v>6</v>
      </c>
      <c r="E9" s="322" t="s">
        <v>7</v>
      </c>
      <c r="F9" s="322" t="s">
        <v>8</v>
      </c>
      <c r="G9" s="322" t="s">
        <v>9</v>
      </c>
      <c r="H9" s="322" t="s">
        <v>10</v>
      </c>
      <c r="I9" s="322" t="s">
        <v>11</v>
      </c>
      <c r="J9" s="322" t="s">
        <v>12</v>
      </c>
      <c r="K9" s="322">
        <v>10</v>
      </c>
      <c r="L9" s="322">
        <v>11</v>
      </c>
      <c r="M9" s="322">
        <v>12</v>
      </c>
      <c r="N9" s="322" t="s">
        <v>4</v>
      </c>
      <c r="O9" s="322" t="s">
        <v>5</v>
      </c>
      <c r="P9" s="322" t="s">
        <v>6</v>
      </c>
      <c r="Q9" s="322" t="s">
        <v>7</v>
      </c>
      <c r="R9" s="322" t="s">
        <v>8</v>
      </c>
      <c r="S9" s="322" t="s">
        <v>9</v>
      </c>
      <c r="T9" s="322" t="s">
        <v>10</v>
      </c>
      <c r="U9" s="322" t="s">
        <v>11</v>
      </c>
      <c r="V9" s="322" t="s">
        <v>12</v>
      </c>
      <c r="W9" s="322">
        <v>10</v>
      </c>
      <c r="X9" s="322">
        <v>11</v>
      </c>
      <c r="Y9" s="322" t="s">
        <v>15</v>
      </c>
      <c r="Z9" s="445" t="s">
        <v>4</v>
      </c>
      <c r="AA9" s="445" t="s">
        <v>5</v>
      </c>
      <c r="AB9" s="445" t="s">
        <v>6</v>
      </c>
      <c r="AC9" s="549" t="s">
        <v>7</v>
      </c>
      <c r="AD9" s="552" t="s">
        <v>8</v>
      </c>
    </row>
    <row r="10" spans="1:30" s="77" customFormat="1" ht="13" x14ac:dyDescent="0.3">
      <c r="A10" s="328" t="s">
        <v>60</v>
      </c>
      <c r="B10" s="461">
        <v>118.7</v>
      </c>
      <c r="C10" s="461">
        <v>114.8</v>
      </c>
      <c r="D10" s="461">
        <v>114.7</v>
      </c>
      <c r="E10" s="461">
        <v>102.3</v>
      </c>
      <c r="F10" s="461">
        <v>100.8</v>
      </c>
      <c r="G10" s="461">
        <v>99.6</v>
      </c>
      <c r="H10" s="461">
        <v>94</v>
      </c>
      <c r="I10" s="461">
        <v>91.8</v>
      </c>
      <c r="J10" s="461">
        <v>92</v>
      </c>
      <c r="K10" s="461">
        <v>96.5</v>
      </c>
      <c r="L10" s="461">
        <v>89.1</v>
      </c>
      <c r="M10" s="461">
        <v>88</v>
      </c>
      <c r="N10" s="461">
        <v>90.4</v>
      </c>
      <c r="O10" s="461">
        <v>92.8</v>
      </c>
      <c r="P10" s="461">
        <v>83.6</v>
      </c>
      <c r="Q10" s="461">
        <v>99.1</v>
      </c>
      <c r="R10" s="461">
        <v>89.1</v>
      </c>
      <c r="S10" s="461">
        <v>91.8</v>
      </c>
      <c r="T10" s="461">
        <v>101.4</v>
      </c>
      <c r="U10" s="461">
        <v>94.8</v>
      </c>
      <c r="V10" s="461">
        <v>95.5</v>
      </c>
      <c r="W10" s="461">
        <v>96.8</v>
      </c>
      <c r="X10" s="461">
        <v>95.2</v>
      </c>
      <c r="Y10" s="461">
        <v>97.2</v>
      </c>
      <c r="Z10" s="490" t="s">
        <v>433</v>
      </c>
      <c r="AA10" s="475" t="s">
        <v>440</v>
      </c>
      <c r="AB10" s="475" t="s">
        <v>434</v>
      </c>
      <c r="AC10" s="491" t="s">
        <v>435</v>
      </c>
      <c r="AD10" s="550" t="s">
        <v>434</v>
      </c>
    </row>
    <row r="11" spans="1:30" s="77" customFormat="1" ht="13" x14ac:dyDescent="0.3">
      <c r="A11" s="328" t="s">
        <v>61</v>
      </c>
      <c r="B11" s="461">
        <v>115</v>
      </c>
      <c r="C11" s="461">
        <v>106.5</v>
      </c>
      <c r="D11" s="461">
        <v>97.8</v>
      </c>
      <c r="E11" s="461">
        <v>92</v>
      </c>
      <c r="F11" s="461">
        <v>93.2</v>
      </c>
      <c r="G11" s="461">
        <v>91</v>
      </c>
      <c r="H11" s="461">
        <v>87.8</v>
      </c>
      <c r="I11" s="461">
        <v>84.3</v>
      </c>
      <c r="J11" s="461">
        <v>82.6</v>
      </c>
      <c r="K11" s="461">
        <v>87.8</v>
      </c>
      <c r="L11" s="461">
        <v>87.4</v>
      </c>
      <c r="M11" s="461">
        <v>81.099999999999994</v>
      </c>
      <c r="N11" s="461">
        <v>87.9</v>
      </c>
      <c r="O11" s="461">
        <v>93.5</v>
      </c>
      <c r="P11" s="461">
        <v>84.7</v>
      </c>
      <c r="Q11" s="461">
        <v>99.1</v>
      </c>
      <c r="R11" s="461">
        <v>92.7</v>
      </c>
      <c r="S11" s="461">
        <v>97.7</v>
      </c>
      <c r="T11" s="461">
        <v>104.9</v>
      </c>
      <c r="U11" s="461">
        <v>100.7</v>
      </c>
      <c r="V11" s="461">
        <v>98.5</v>
      </c>
      <c r="W11" s="461">
        <v>100.2</v>
      </c>
      <c r="X11" s="461">
        <v>97.4</v>
      </c>
      <c r="Y11" s="461">
        <v>100.6</v>
      </c>
      <c r="Z11" s="491" t="s">
        <v>438</v>
      </c>
      <c r="AA11" s="475" t="s">
        <v>746</v>
      </c>
      <c r="AB11" s="364" t="s">
        <v>441</v>
      </c>
      <c r="AC11" s="491" t="s">
        <v>437</v>
      </c>
      <c r="AD11" s="329" t="s">
        <v>436</v>
      </c>
    </row>
    <row r="13" spans="1:30" ht="23.5" x14ac:dyDescent="0.35">
      <c r="A13" s="261" t="s">
        <v>212</v>
      </c>
    </row>
    <row r="15" spans="1:30" ht="18" x14ac:dyDescent="0.35">
      <c r="A15" s="262" t="s">
        <v>687</v>
      </c>
    </row>
    <row r="16" spans="1:30" s="171" customFormat="1" ht="13" x14ac:dyDescent="0.3">
      <c r="A16" s="294" t="s">
        <v>327</v>
      </c>
    </row>
    <row r="17" spans="1:3" s="193" customFormat="1" ht="13" x14ac:dyDescent="0.3">
      <c r="A17" s="272"/>
      <c r="B17" s="280" t="s">
        <v>60</v>
      </c>
      <c r="C17" s="280" t="s">
        <v>61</v>
      </c>
    </row>
    <row r="18" spans="1:3" s="193" customFormat="1" ht="13" x14ac:dyDescent="0.3">
      <c r="A18" s="187" t="s">
        <v>118</v>
      </c>
      <c r="B18" s="447">
        <v>99.1</v>
      </c>
      <c r="C18" s="447">
        <v>104</v>
      </c>
    </row>
    <row r="19" spans="1:3" s="193" customFormat="1" ht="13" x14ac:dyDescent="0.3">
      <c r="A19" s="187" t="s">
        <v>213</v>
      </c>
      <c r="B19" s="447">
        <v>99.8</v>
      </c>
      <c r="C19" s="447">
        <v>101</v>
      </c>
    </row>
    <row r="20" spans="1:3" s="193" customFormat="1" ht="13" x14ac:dyDescent="0.3">
      <c r="A20" s="187" t="s">
        <v>214</v>
      </c>
      <c r="B20" s="447">
        <v>99.5</v>
      </c>
      <c r="C20" s="447">
        <v>100.3</v>
      </c>
    </row>
    <row r="21" spans="1:3" s="193" customFormat="1" ht="13" x14ac:dyDescent="0.3">
      <c r="A21" s="187" t="s">
        <v>215</v>
      </c>
      <c r="B21" s="447">
        <v>96.9</v>
      </c>
      <c r="C21" s="447">
        <v>111.2</v>
      </c>
    </row>
    <row r="22" spans="1:3" s="193" customFormat="1" ht="13" x14ac:dyDescent="0.35">
      <c r="A22" s="187" t="s">
        <v>216</v>
      </c>
      <c r="B22" s="292">
        <v>90.5</v>
      </c>
      <c r="C22" s="292">
        <v>90.3</v>
      </c>
    </row>
    <row r="23" spans="1:3" s="193" customFormat="1" ht="13" x14ac:dyDescent="0.35">
      <c r="A23" s="181"/>
      <c r="B23" s="297"/>
      <c r="C23" s="297"/>
    </row>
    <row r="24" spans="1:3" s="193" customFormat="1" ht="23.5" x14ac:dyDescent="0.35">
      <c r="A24" s="261" t="s">
        <v>217</v>
      </c>
      <c r="B24" s="297"/>
      <c r="C24" s="297"/>
    </row>
    <row r="25" spans="1:3" s="193" customFormat="1" x14ac:dyDescent="0.35">
      <c r="A25" s="38"/>
      <c r="B25" s="297"/>
      <c r="C25" s="297"/>
    </row>
    <row r="26" spans="1:3" s="193" customFormat="1" ht="18" x14ac:dyDescent="0.35">
      <c r="A26" s="262" t="s">
        <v>861</v>
      </c>
      <c r="B26" s="297"/>
      <c r="C26" s="297"/>
    </row>
    <row r="27" spans="1:3" s="193" customFormat="1" ht="13" x14ac:dyDescent="0.3">
      <c r="A27" s="294" t="s">
        <v>323</v>
      </c>
      <c r="B27" s="297"/>
      <c r="C27" s="297"/>
    </row>
    <row r="28" spans="1:3" s="193" customFormat="1" ht="13" x14ac:dyDescent="0.3">
      <c r="A28" s="272"/>
      <c r="B28" s="280" t="s">
        <v>60</v>
      </c>
      <c r="C28" s="280" t="s">
        <v>61</v>
      </c>
    </row>
    <row r="29" spans="1:3" s="193" customFormat="1" ht="13" x14ac:dyDescent="0.3">
      <c r="A29" s="187" t="s">
        <v>118</v>
      </c>
      <c r="B29" s="447">
        <v>104.2</v>
      </c>
      <c r="C29" s="447">
        <v>105</v>
      </c>
    </row>
    <row r="30" spans="1:3" s="193" customFormat="1" ht="13" x14ac:dyDescent="0.3">
      <c r="A30" s="187" t="s">
        <v>213</v>
      </c>
      <c r="B30" s="447">
        <v>104.8</v>
      </c>
      <c r="C30" s="447">
        <v>99.5</v>
      </c>
    </row>
    <row r="31" spans="1:3" s="193" customFormat="1" ht="13" x14ac:dyDescent="0.3">
      <c r="A31" s="187" t="s">
        <v>214</v>
      </c>
      <c r="B31" s="447">
        <v>105.5</v>
      </c>
      <c r="C31" s="447">
        <v>100</v>
      </c>
    </row>
    <row r="32" spans="1:3" s="193" customFormat="1" ht="13" x14ac:dyDescent="0.3">
      <c r="A32" s="187" t="s">
        <v>215</v>
      </c>
      <c r="B32" s="447">
        <v>103.5</v>
      </c>
      <c r="C32" s="447">
        <v>117.4</v>
      </c>
    </row>
    <row r="33" spans="1:3" x14ac:dyDescent="0.35">
      <c r="A33" s="187" t="s">
        <v>216</v>
      </c>
      <c r="B33" s="292">
        <v>93.7</v>
      </c>
      <c r="C33" s="292">
        <v>88.9</v>
      </c>
    </row>
    <row r="34" spans="1:3" s="271" customFormat="1" ht="10.5" x14ac:dyDescent="0.25">
      <c r="A34" s="658" t="s">
        <v>862</v>
      </c>
      <c r="B34" s="659"/>
      <c r="C34" s="659"/>
    </row>
    <row r="35" spans="1:3" x14ac:dyDescent="0.35">
      <c r="A35" s="181"/>
      <c r="B35" s="297"/>
      <c r="C35" s="297"/>
    </row>
    <row r="36" spans="1:3" ht="23.5" x14ac:dyDescent="0.35">
      <c r="A36" s="261" t="s">
        <v>218</v>
      </c>
      <c r="B36" s="297"/>
      <c r="C36" s="297"/>
    </row>
    <row r="37" spans="1:3" x14ac:dyDescent="0.35">
      <c r="B37" s="297"/>
      <c r="C37" s="297"/>
    </row>
    <row r="38" spans="1:3" ht="18" x14ac:dyDescent="0.35">
      <c r="A38" s="262" t="s">
        <v>219</v>
      </c>
      <c r="B38" s="297"/>
      <c r="C38" s="297"/>
    </row>
    <row r="39" spans="1:3" s="294" customFormat="1" ht="13" x14ac:dyDescent="0.3">
      <c r="A39" s="330"/>
      <c r="B39" s="492" t="s">
        <v>606</v>
      </c>
      <c r="C39" s="492" t="s">
        <v>607</v>
      </c>
    </row>
    <row r="40" spans="1:3" s="171" customFormat="1" ht="13" x14ac:dyDescent="0.3">
      <c r="A40" s="187" t="s">
        <v>118</v>
      </c>
      <c r="B40" s="447">
        <v>97.7</v>
      </c>
      <c r="C40" s="447">
        <v>95.8</v>
      </c>
    </row>
    <row r="41" spans="1:3" s="171" customFormat="1" ht="13" x14ac:dyDescent="0.3">
      <c r="A41" s="187" t="s">
        <v>213</v>
      </c>
      <c r="B41" s="447">
        <v>98.7</v>
      </c>
      <c r="C41" s="447">
        <v>94</v>
      </c>
    </row>
    <row r="42" spans="1:3" s="171" customFormat="1" ht="13" x14ac:dyDescent="0.3">
      <c r="A42" s="187" t="s">
        <v>214</v>
      </c>
      <c r="B42" s="447">
        <v>97</v>
      </c>
      <c r="C42" s="447">
        <v>94.1</v>
      </c>
    </row>
    <row r="43" spans="1:3" s="171" customFormat="1" ht="13" x14ac:dyDescent="0.3">
      <c r="A43" s="187" t="s">
        <v>215</v>
      </c>
      <c r="B43" s="447">
        <v>96.3</v>
      </c>
      <c r="C43" s="447">
        <v>98.6</v>
      </c>
    </row>
    <row r="44" spans="1:3" s="171" customFormat="1" ht="13" x14ac:dyDescent="0.3">
      <c r="A44" s="187" t="s">
        <v>216</v>
      </c>
      <c r="B44" s="292">
        <v>96.5</v>
      </c>
      <c r="C44" s="292">
        <v>92.9</v>
      </c>
    </row>
    <row r="45" spans="1:3" x14ac:dyDescent="0.35">
      <c r="A45" s="181"/>
      <c r="B45" s="473"/>
      <c r="C45" s="473"/>
    </row>
    <row r="46" spans="1:3" ht="23.5" x14ac:dyDescent="0.35">
      <c r="A46" s="261" t="s">
        <v>220</v>
      </c>
    </row>
    <row r="48" spans="1:3" ht="18" x14ac:dyDescent="0.35">
      <c r="A48" s="262" t="s">
        <v>221</v>
      </c>
    </row>
    <row r="49" spans="1:5" x14ac:dyDescent="0.35">
      <c r="A49" s="182" t="s">
        <v>316</v>
      </c>
    </row>
    <row r="50" spans="1:5" s="77" customFormat="1" ht="13" x14ac:dyDescent="0.35">
      <c r="A50" s="553"/>
      <c r="B50" s="733" t="s">
        <v>688</v>
      </c>
      <c r="C50" s="735"/>
      <c r="D50" s="733" t="s">
        <v>689</v>
      </c>
      <c r="E50" s="735"/>
    </row>
    <row r="51" spans="1:5" s="77" customFormat="1" ht="13" x14ac:dyDescent="0.35">
      <c r="A51" s="554"/>
      <c r="B51" s="331" t="s">
        <v>60</v>
      </c>
      <c r="C51" s="331" t="s">
        <v>61</v>
      </c>
      <c r="D51" s="272" t="s">
        <v>60</v>
      </c>
      <c r="E51" s="331" t="s">
        <v>61</v>
      </c>
    </row>
    <row r="52" spans="1:5" s="77" customFormat="1" ht="13" x14ac:dyDescent="0.3">
      <c r="A52" s="187" t="s">
        <v>222</v>
      </c>
      <c r="B52" s="447">
        <v>74.3</v>
      </c>
      <c r="C52" s="447">
        <v>54.8</v>
      </c>
      <c r="D52" s="493">
        <v>74.599999999999994</v>
      </c>
      <c r="E52" s="447">
        <v>52.8</v>
      </c>
    </row>
    <row r="53" spans="1:5" s="77" customFormat="1" ht="13" x14ac:dyDescent="0.3">
      <c r="A53" s="187" t="s">
        <v>223</v>
      </c>
      <c r="B53" s="447">
        <v>12.2</v>
      </c>
      <c r="C53" s="447">
        <v>11.8</v>
      </c>
      <c r="D53" s="493">
        <v>12.6</v>
      </c>
      <c r="E53" s="447">
        <v>11.9</v>
      </c>
    </row>
    <row r="54" spans="1:5" s="77" customFormat="1" ht="13" x14ac:dyDescent="0.3">
      <c r="A54" s="187" t="s">
        <v>215</v>
      </c>
      <c r="B54" s="447">
        <v>8.4</v>
      </c>
      <c r="C54" s="447">
        <v>31.3</v>
      </c>
      <c r="D54" s="493">
        <v>8.1999999999999993</v>
      </c>
      <c r="E54" s="447">
        <v>33.5</v>
      </c>
    </row>
    <row r="55" spans="1:5" s="77" customFormat="1" ht="13" x14ac:dyDescent="0.35">
      <c r="A55" s="187" t="s">
        <v>216</v>
      </c>
      <c r="B55" s="292">
        <v>5.0999999999999996</v>
      </c>
      <c r="C55" s="292">
        <v>2.1</v>
      </c>
      <c r="D55" s="183">
        <v>4.5999999999999996</v>
      </c>
      <c r="E55" s="292">
        <v>1.8</v>
      </c>
    </row>
    <row r="57" spans="1:5" ht="23.5" x14ac:dyDescent="0.35">
      <c r="A57" s="261" t="s">
        <v>224</v>
      </c>
    </row>
    <row r="59" spans="1:5" ht="18" x14ac:dyDescent="0.35">
      <c r="A59" s="262" t="s">
        <v>691</v>
      </c>
    </row>
    <row r="60" spans="1:5" s="171" customFormat="1" ht="13" x14ac:dyDescent="0.3">
      <c r="A60" s="171" t="s">
        <v>316</v>
      </c>
    </row>
    <row r="61" spans="1:5" s="193" customFormat="1" ht="15.75" customHeight="1" x14ac:dyDescent="0.35">
      <c r="A61" s="733" t="s">
        <v>60</v>
      </c>
      <c r="B61" s="735"/>
      <c r="C61" s="733" t="s">
        <v>61</v>
      </c>
      <c r="D61" s="735"/>
    </row>
    <row r="62" spans="1:5" s="193" customFormat="1" ht="13" x14ac:dyDescent="0.3">
      <c r="A62" s="332" t="s">
        <v>83</v>
      </c>
      <c r="B62" s="447">
        <v>27</v>
      </c>
      <c r="C62" s="284" t="s">
        <v>83</v>
      </c>
      <c r="D62" s="447">
        <v>19.3</v>
      </c>
    </row>
    <row r="63" spans="1:5" s="193" customFormat="1" ht="13" x14ac:dyDescent="0.3">
      <c r="A63" s="332" t="s">
        <v>71</v>
      </c>
      <c r="B63" s="447">
        <v>6.2</v>
      </c>
      <c r="C63" s="284" t="s">
        <v>230</v>
      </c>
      <c r="D63" s="447">
        <v>14.8</v>
      </c>
    </row>
    <row r="64" spans="1:5" s="193" customFormat="1" ht="13" x14ac:dyDescent="0.3">
      <c r="A64" s="332" t="s">
        <v>75</v>
      </c>
      <c r="B64" s="447">
        <v>6.1</v>
      </c>
      <c r="C64" s="284" t="s">
        <v>227</v>
      </c>
      <c r="D64" s="447">
        <v>5.0999999999999996</v>
      </c>
    </row>
    <row r="65" spans="1:4" s="193" customFormat="1" ht="13" x14ac:dyDescent="0.3">
      <c r="A65" s="332" t="s">
        <v>225</v>
      </c>
      <c r="B65" s="447">
        <v>5.4</v>
      </c>
      <c r="C65" s="284" t="s">
        <v>90</v>
      </c>
      <c r="D65" s="447">
        <v>4.5999999999999996</v>
      </c>
    </row>
    <row r="66" spans="1:4" s="193" customFormat="1" ht="13" x14ac:dyDescent="0.3">
      <c r="A66" s="332" t="s">
        <v>226</v>
      </c>
      <c r="B66" s="447">
        <v>4.5</v>
      </c>
      <c r="C66" s="284" t="s">
        <v>226</v>
      </c>
      <c r="D66" s="447">
        <v>3.8</v>
      </c>
    </row>
    <row r="67" spans="1:4" s="193" customFormat="1" ht="13" x14ac:dyDescent="0.3">
      <c r="A67" s="332" t="s">
        <v>90</v>
      </c>
      <c r="B67" s="447">
        <v>4.5</v>
      </c>
      <c r="C67" s="284" t="s">
        <v>75</v>
      </c>
      <c r="D67" s="447">
        <v>3.4</v>
      </c>
    </row>
    <row r="68" spans="1:4" s="193" customFormat="1" ht="13" x14ac:dyDescent="0.3">
      <c r="A68" s="332" t="s">
        <v>643</v>
      </c>
      <c r="B68" s="447">
        <v>3.6</v>
      </c>
      <c r="C68" s="284" t="s">
        <v>231</v>
      </c>
      <c r="D68" s="447">
        <v>3.2</v>
      </c>
    </row>
    <row r="69" spans="1:4" s="193" customFormat="1" ht="13" x14ac:dyDescent="0.3">
      <c r="A69" s="332" t="s">
        <v>227</v>
      </c>
      <c r="B69" s="447">
        <v>3.4</v>
      </c>
      <c r="C69" s="284" t="s">
        <v>232</v>
      </c>
      <c r="D69" s="447">
        <v>2.9</v>
      </c>
    </row>
    <row r="70" spans="1:4" s="193" customFormat="1" ht="13" x14ac:dyDescent="0.3">
      <c r="A70" s="333" t="s">
        <v>228</v>
      </c>
      <c r="B70" s="447">
        <v>3</v>
      </c>
      <c r="C70" s="334" t="s">
        <v>420</v>
      </c>
      <c r="D70" s="447">
        <v>2.2000000000000002</v>
      </c>
    </row>
    <row r="71" spans="1:4" s="193" customFormat="1" ht="13" x14ac:dyDescent="0.3">
      <c r="A71" s="332" t="s">
        <v>86</v>
      </c>
      <c r="B71" s="447">
        <v>2.7</v>
      </c>
      <c r="C71" s="284" t="s">
        <v>228</v>
      </c>
      <c r="D71" s="447">
        <v>2.2000000000000002</v>
      </c>
    </row>
    <row r="72" spans="1:4" s="193" customFormat="1" ht="13" x14ac:dyDescent="0.3">
      <c r="A72" s="332" t="s">
        <v>229</v>
      </c>
      <c r="B72" s="447">
        <v>33.6</v>
      </c>
      <c r="C72" s="284" t="s">
        <v>229</v>
      </c>
      <c r="D72" s="447">
        <v>38.5</v>
      </c>
    </row>
    <row r="74" spans="1:4" s="336" customFormat="1" ht="23.5" x14ac:dyDescent="0.35">
      <c r="A74" s="335" t="s">
        <v>233</v>
      </c>
    </row>
    <row r="76" spans="1:4" ht="18" x14ac:dyDescent="0.35">
      <c r="A76" s="262" t="s">
        <v>692</v>
      </c>
    </row>
    <row r="77" spans="1:4" s="171" customFormat="1" ht="13" x14ac:dyDescent="0.3">
      <c r="A77" s="294" t="s">
        <v>318</v>
      </c>
    </row>
    <row r="78" spans="1:4" s="193" customFormat="1" ht="13" x14ac:dyDescent="0.35">
      <c r="A78" s="272"/>
      <c r="B78" s="272" t="s">
        <v>60</v>
      </c>
      <c r="C78" s="272" t="s">
        <v>61</v>
      </c>
    </row>
    <row r="79" spans="1:4" s="193" customFormat="1" ht="13" x14ac:dyDescent="0.3">
      <c r="A79" s="291" t="s">
        <v>234</v>
      </c>
      <c r="B79" s="447">
        <v>108.3</v>
      </c>
      <c r="C79" s="447">
        <v>110.5</v>
      </c>
    </row>
    <row r="80" spans="1:4" s="193" customFormat="1" ht="13" x14ac:dyDescent="0.3">
      <c r="A80" s="291" t="s">
        <v>235</v>
      </c>
      <c r="B80" s="447">
        <v>95.6</v>
      </c>
      <c r="C80" s="447">
        <v>99.6</v>
      </c>
    </row>
    <row r="81" spans="1:5" s="193" customFormat="1" ht="13" x14ac:dyDescent="0.3">
      <c r="A81" s="291" t="s">
        <v>236</v>
      </c>
      <c r="B81" s="447">
        <v>96.4</v>
      </c>
      <c r="C81" s="447">
        <v>98.7</v>
      </c>
    </row>
    <row r="82" spans="1:5" s="193" customFormat="1" ht="13" x14ac:dyDescent="0.3">
      <c r="A82" s="291" t="s">
        <v>237</v>
      </c>
      <c r="B82" s="447">
        <v>78.599999999999994</v>
      </c>
      <c r="C82" s="447">
        <v>85.5</v>
      </c>
    </row>
    <row r="83" spans="1:5" s="193" customFormat="1" ht="13" x14ac:dyDescent="0.3">
      <c r="A83" s="291" t="s">
        <v>238</v>
      </c>
      <c r="B83" s="447">
        <v>85.5</v>
      </c>
      <c r="C83" s="447">
        <v>97.5</v>
      </c>
    </row>
    <row r="84" spans="1:5" s="193" customFormat="1" ht="13" x14ac:dyDescent="0.3">
      <c r="A84" s="291" t="s">
        <v>239</v>
      </c>
      <c r="B84" s="447">
        <v>100.4</v>
      </c>
      <c r="C84" s="447">
        <v>103.4</v>
      </c>
    </row>
    <row r="85" spans="1:5" s="193" customFormat="1" ht="13" x14ac:dyDescent="0.3">
      <c r="A85" s="291" t="s">
        <v>240</v>
      </c>
      <c r="B85" s="447">
        <v>98.1</v>
      </c>
      <c r="C85" s="447">
        <v>102.1</v>
      </c>
    </row>
    <row r="86" spans="1:5" s="193" customFormat="1" ht="13" x14ac:dyDescent="0.3">
      <c r="A86" s="291" t="s">
        <v>241</v>
      </c>
      <c r="B86" s="447">
        <v>96.8</v>
      </c>
      <c r="C86" s="447">
        <v>101.5</v>
      </c>
    </row>
    <row r="87" spans="1:5" s="193" customFormat="1" ht="13" x14ac:dyDescent="0.3">
      <c r="A87" s="291" t="s">
        <v>242</v>
      </c>
      <c r="B87" s="447">
        <v>102</v>
      </c>
      <c r="C87" s="447">
        <v>115.1</v>
      </c>
    </row>
    <row r="88" spans="1:5" x14ac:dyDescent="0.35">
      <c r="B88" s="337"/>
      <c r="C88" s="337"/>
    </row>
    <row r="89" spans="1:5" ht="23.5" x14ac:dyDescent="0.35">
      <c r="A89" s="261" t="s">
        <v>243</v>
      </c>
    </row>
    <row r="91" spans="1:5" ht="18" x14ac:dyDescent="0.35">
      <c r="A91" s="262" t="s">
        <v>244</v>
      </c>
    </row>
    <row r="92" spans="1:5" x14ac:dyDescent="0.35">
      <c r="A92" s="182" t="s">
        <v>316</v>
      </c>
    </row>
    <row r="93" spans="1:5" s="147" customFormat="1" ht="13" x14ac:dyDescent="0.35">
      <c r="A93" s="338"/>
      <c r="B93" s="791" t="s">
        <v>60</v>
      </c>
      <c r="C93" s="791"/>
      <c r="D93" s="791" t="s">
        <v>61</v>
      </c>
      <c r="E93" s="791"/>
    </row>
    <row r="94" spans="1:5" s="147" customFormat="1" ht="13" x14ac:dyDescent="0.3">
      <c r="A94" s="330"/>
      <c r="B94" s="494" t="s">
        <v>688</v>
      </c>
      <c r="C94" s="494" t="s">
        <v>689</v>
      </c>
      <c r="D94" s="494" t="s">
        <v>688</v>
      </c>
      <c r="E94" s="494" t="s">
        <v>689</v>
      </c>
    </row>
    <row r="95" spans="1:5" s="147" customFormat="1" ht="13" x14ac:dyDescent="0.3">
      <c r="A95" s="179" t="s">
        <v>234</v>
      </c>
      <c r="B95" s="447">
        <v>12</v>
      </c>
      <c r="C95" s="447">
        <v>13</v>
      </c>
      <c r="D95" s="447">
        <v>8.1</v>
      </c>
      <c r="E95" s="447">
        <v>8.5</v>
      </c>
    </row>
    <row r="96" spans="1:5" s="147" customFormat="1" ht="13" x14ac:dyDescent="0.3">
      <c r="A96" s="179" t="s">
        <v>235</v>
      </c>
      <c r="B96" s="447">
        <v>2</v>
      </c>
      <c r="C96" s="447">
        <v>1.9</v>
      </c>
      <c r="D96" s="447">
        <v>0.9</v>
      </c>
      <c r="E96" s="447">
        <v>0.9</v>
      </c>
    </row>
    <row r="97" spans="1:5" s="147" customFormat="1" ht="13" x14ac:dyDescent="0.3">
      <c r="A97" s="179" t="s">
        <v>236</v>
      </c>
      <c r="B97" s="447">
        <v>2</v>
      </c>
      <c r="C97" s="447">
        <v>1.9</v>
      </c>
      <c r="D97" s="447">
        <v>2.7</v>
      </c>
      <c r="E97" s="447">
        <v>2.6</v>
      </c>
    </row>
    <row r="98" spans="1:5" s="147" customFormat="1" ht="13" x14ac:dyDescent="0.3">
      <c r="A98" s="179" t="s">
        <v>237</v>
      </c>
      <c r="B98" s="447">
        <v>2.7</v>
      </c>
      <c r="C98" s="447">
        <v>2.2000000000000002</v>
      </c>
      <c r="D98" s="447">
        <v>8</v>
      </c>
      <c r="E98" s="447">
        <v>6.5</v>
      </c>
    </row>
    <row r="99" spans="1:5" s="147" customFormat="1" ht="13" x14ac:dyDescent="0.3">
      <c r="A99" s="179" t="s">
        <v>238</v>
      </c>
      <c r="B99" s="447">
        <v>0.3</v>
      </c>
      <c r="C99" s="447">
        <v>0.3</v>
      </c>
      <c r="D99" s="447">
        <v>0.5</v>
      </c>
      <c r="E99" s="447">
        <v>0.5</v>
      </c>
    </row>
    <row r="100" spans="1:5" s="147" customFormat="1" ht="13" x14ac:dyDescent="0.3">
      <c r="A100" s="179" t="s">
        <v>239</v>
      </c>
      <c r="B100" s="447">
        <v>9.4</v>
      </c>
      <c r="C100" s="447">
        <v>9.5</v>
      </c>
      <c r="D100" s="447">
        <v>14.1</v>
      </c>
      <c r="E100" s="447">
        <v>14.1</v>
      </c>
    </row>
    <row r="101" spans="1:5" s="147" customFormat="1" ht="13" x14ac:dyDescent="0.3">
      <c r="A101" s="179" t="s">
        <v>240</v>
      </c>
      <c r="B101" s="447">
        <v>16.600000000000001</v>
      </c>
      <c r="C101" s="447">
        <v>16.5</v>
      </c>
      <c r="D101" s="447">
        <v>14.9</v>
      </c>
      <c r="E101" s="447">
        <v>14.7</v>
      </c>
    </row>
    <row r="102" spans="1:5" s="147" customFormat="1" ht="13" x14ac:dyDescent="0.3">
      <c r="A102" s="179" t="s">
        <v>241</v>
      </c>
      <c r="B102" s="447">
        <v>38</v>
      </c>
      <c r="C102" s="447">
        <v>37.1</v>
      </c>
      <c r="D102" s="447">
        <v>35.6</v>
      </c>
      <c r="E102" s="447">
        <v>34.700000000000003</v>
      </c>
    </row>
    <row r="103" spans="1:5" s="171" customFormat="1" ht="13" x14ac:dyDescent="0.3">
      <c r="A103" s="179" t="s">
        <v>242</v>
      </c>
      <c r="B103" s="447">
        <v>16.8</v>
      </c>
      <c r="C103" s="447">
        <v>17.3</v>
      </c>
      <c r="D103" s="447">
        <v>13.8</v>
      </c>
      <c r="E103" s="447">
        <v>15.3</v>
      </c>
    </row>
    <row r="104" spans="1:5" s="171" customFormat="1" ht="13" x14ac:dyDescent="0.3">
      <c r="A104" s="339"/>
      <c r="B104" s="297"/>
      <c r="C104" s="297"/>
      <c r="D104" s="297"/>
      <c r="E104" s="297"/>
    </row>
    <row r="105" spans="1:5" ht="23.5" x14ac:dyDescent="0.35">
      <c r="A105" s="261" t="s">
        <v>245</v>
      </c>
    </row>
    <row r="107" spans="1:5" ht="17.5" x14ac:dyDescent="0.35">
      <c r="A107" s="318" t="s">
        <v>690</v>
      </c>
    </row>
    <row r="108" spans="1:5" x14ac:dyDescent="0.35">
      <c r="A108" s="294" t="s">
        <v>318</v>
      </c>
    </row>
    <row r="109" spans="1:5" s="193" customFormat="1" ht="13" x14ac:dyDescent="0.3">
      <c r="A109" s="330"/>
      <c r="B109" s="492" t="s">
        <v>60</v>
      </c>
      <c r="C109" s="492" t="s">
        <v>61</v>
      </c>
    </row>
    <row r="110" spans="1:5" s="193" customFormat="1" ht="13" x14ac:dyDescent="0.3">
      <c r="A110" s="332" t="s">
        <v>118</v>
      </c>
      <c r="B110" s="447">
        <v>105.7</v>
      </c>
      <c r="C110" s="447">
        <v>108.6</v>
      </c>
    </row>
    <row r="111" spans="1:5" s="193" customFormat="1" ht="13" x14ac:dyDescent="0.3">
      <c r="A111" s="332" t="s">
        <v>246</v>
      </c>
      <c r="B111" s="447">
        <v>106.5</v>
      </c>
      <c r="C111" s="447">
        <v>110.4</v>
      </c>
    </row>
    <row r="112" spans="1:5" s="193" customFormat="1" ht="13" x14ac:dyDescent="0.3">
      <c r="A112" s="291" t="s">
        <v>247</v>
      </c>
      <c r="B112" s="447">
        <v>112.7</v>
      </c>
      <c r="C112" s="447">
        <v>102.4</v>
      </c>
      <c r="D112" s="297"/>
      <c r="E112" s="297"/>
    </row>
    <row r="113" spans="1:3" s="193" customFormat="1" ht="13" x14ac:dyDescent="0.3">
      <c r="A113" s="332" t="s">
        <v>248</v>
      </c>
      <c r="B113" s="292">
        <v>93.4</v>
      </c>
      <c r="C113" s="292">
        <v>112.1</v>
      </c>
    </row>
    <row r="114" spans="1:3" s="193" customFormat="1" ht="13" x14ac:dyDescent="0.3">
      <c r="A114" s="332" t="s">
        <v>249</v>
      </c>
      <c r="B114" s="447">
        <v>88.9</v>
      </c>
      <c r="C114" s="447">
        <v>103.9</v>
      </c>
    </row>
    <row r="116" spans="1:3" ht="23.5" x14ac:dyDescent="0.35">
      <c r="A116" s="261" t="s">
        <v>250</v>
      </c>
    </row>
    <row r="118" spans="1:3" ht="18" x14ac:dyDescent="0.35">
      <c r="A118" s="262" t="s">
        <v>251</v>
      </c>
    </row>
    <row r="119" spans="1:3" x14ac:dyDescent="0.35">
      <c r="A119" s="276" t="s">
        <v>316</v>
      </c>
    </row>
    <row r="120" spans="1:3" s="60" customFormat="1" ht="13" x14ac:dyDescent="0.3">
      <c r="A120" s="340"/>
      <c r="B120" s="495" t="s">
        <v>688</v>
      </c>
      <c r="C120" s="495" t="s">
        <v>689</v>
      </c>
    </row>
    <row r="121" spans="1:3" s="60" customFormat="1" ht="13" x14ac:dyDescent="0.3">
      <c r="A121" s="328" t="s">
        <v>252</v>
      </c>
      <c r="B121" s="461">
        <v>57.7</v>
      </c>
      <c r="C121" s="461">
        <v>56.3</v>
      </c>
    </row>
    <row r="122" spans="1:3" s="60" customFormat="1" ht="13" x14ac:dyDescent="0.3">
      <c r="A122" s="328" t="s">
        <v>253</v>
      </c>
      <c r="B122" s="461">
        <v>27.6</v>
      </c>
      <c r="C122" s="461">
        <v>29.2</v>
      </c>
    </row>
    <row r="123" spans="1:3" s="60" customFormat="1" ht="13" x14ac:dyDescent="0.3">
      <c r="A123" s="328" t="s">
        <v>254</v>
      </c>
      <c r="B123" s="461">
        <v>14.7</v>
      </c>
      <c r="C123" s="461">
        <v>14.5</v>
      </c>
    </row>
    <row r="125" spans="1:3" ht="23.5" x14ac:dyDescent="0.35">
      <c r="A125" s="341"/>
      <c r="B125" s="169"/>
      <c r="C125" s="169"/>
    </row>
    <row r="126" spans="1:3" x14ac:dyDescent="0.35">
      <c r="A126" s="169"/>
      <c r="B126" s="169"/>
      <c r="C126" s="169"/>
    </row>
    <row r="127" spans="1:3" ht="18" x14ac:dyDescent="0.35">
      <c r="A127" s="342"/>
      <c r="B127" s="169"/>
      <c r="C127" s="169"/>
    </row>
    <row r="128" spans="1:3" x14ac:dyDescent="0.35">
      <c r="A128" s="343"/>
      <c r="B128" s="169"/>
      <c r="C128" s="169"/>
    </row>
    <row r="129" spans="1:3" x14ac:dyDescent="0.35">
      <c r="A129" s="344"/>
      <c r="B129" s="169"/>
      <c r="C129" s="169"/>
    </row>
    <row r="130" spans="1:3" s="193" customFormat="1" ht="13" x14ac:dyDescent="0.35">
      <c r="A130" s="172"/>
      <c r="B130" s="172"/>
      <c r="C130" s="172"/>
    </row>
    <row r="131" spans="1:3" s="193" customFormat="1" ht="13" x14ac:dyDescent="0.35">
      <c r="A131" s="181"/>
      <c r="B131" s="297"/>
      <c r="C131" s="297"/>
    </row>
    <row r="132" spans="1:3" s="193" customFormat="1" ht="13" x14ac:dyDescent="0.35">
      <c r="A132" s="181"/>
      <c r="B132" s="297"/>
      <c r="C132" s="297"/>
    </row>
    <row r="133" spans="1:3" s="193" customFormat="1" ht="13" x14ac:dyDescent="0.35">
      <c r="A133" s="181"/>
      <c r="B133" s="297"/>
      <c r="C133" s="297"/>
    </row>
    <row r="134" spans="1:3" s="193" customFormat="1" ht="13" x14ac:dyDescent="0.35">
      <c r="A134" s="181"/>
      <c r="B134" s="297"/>
      <c r="C134" s="297"/>
    </row>
    <row r="135" spans="1:3" s="193" customFormat="1" ht="13" x14ac:dyDescent="0.35">
      <c r="A135" s="181"/>
      <c r="B135" s="297"/>
      <c r="C135" s="297"/>
    </row>
    <row r="136" spans="1:3" x14ac:dyDescent="0.35">
      <c r="A136" s="169"/>
      <c r="B136" s="169"/>
      <c r="C136" s="169"/>
    </row>
    <row r="137" spans="1:3" ht="23.5" x14ac:dyDescent="0.35">
      <c r="A137" s="341"/>
      <c r="B137" s="169"/>
      <c r="C137" s="169"/>
    </row>
    <row r="138" spans="1:3" x14ac:dyDescent="0.35">
      <c r="A138" s="169"/>
      <c r="B138" s="169"/>
      <c r="C138" s="169"/>
    </row>
    <row r="139" spans="1:3" ht="18" x14ac:dyDescent="0.35">
      <c r="A139" s="342"/>
      <c r="B139" s="169"/>
      <c r="C139" s="169"/>
    </row>
    <row r="140" spans="1:3" s="77" customFormat="1" ht="13" x14ac:dyDescent="0.35">
      <c r="A140" s="192"/>
      <c r="B140" s="192"/>
      <c r="C140" s="192"/>
    </row>
    <row r="141" spans="1:3" s="77" customFormat="1" ht="13" x14ac:dyDescent="0.35">
      <c r="A141" s="202"/>
      <c r="B141" s="204"/>
      <c r="C141" s="204"/>
    </row>
    <row r="142" spans="1:3" s="77" customFormat="1" ht="13" x14ac:dyDescent="0.35">
      <c r="A142" s="202"/>
      <c r="B142" s="204"/>
      <c r="C142" s="204"/>
    </row>
    <row r="143" spans="1:3" s="77" customFormat="1" ht="13" x14ac:dyDescent="0.35">
      <c r="A143" s="202"/>
      <c r="B143" s="204"/>
      <c r="C143" s="204"/>
    </row>
    <row r="144" spans="1:3" s="77" customFormat="1" ht="13" x14ac:dyDescent="0.35">
      <c r="A144" s="202"/>
      <c r="B144" s="204"/>
      <c r="C144" s="204"/>
    </row>
    <row r="145" spans="1:3" s="77" customFormat="1" ht="13" x14ac:dyDescent="0.35">
      <c r="A145" s="202"/>
      <c r="B145" s="204"/>
      <c r="C145" s="204"/>
    </row>
    <row r="146" spans="1:3" x14ac:dyDescent="0.35">
      <c r="A146" s="169"/>
      <c r="B146" s="169"/>
      <c r="C146" s="169"/>
    </row>
  </sheetData>
  <mergeCells count="11">
    <mergeCell ref="Z8:AC8"/>
    <mergeCell ref="D1:F1"/>
    <mergeCell ref="B93:C93"/>
    <mergeCell ref="D93:E93"/>
    <mergeCell ref="B8:M8"/>
    <mergeCell ref="N8:Y8"/>
    <mergeCell ref="A8:A9"/>
    <mergeCell ref="B50:C50"/>
    <mergeCell ref="D50:E50"/>
    <mergeCell ref="A61:B61"/>
    <mergeCell ref="C61:D61"/>
  </mergeCells>
  <hyperlinks>
    <hyperlink ref="D1" location="'Spis treści'!A1" display="powrót do spisu treści" xr:uid="{00000000-0004-0000-0D00-000000000000}"/>
  </hyperlinks>
  <pageMargins left="0.7" right="0.7" top="0.75" bottom="0.75" header="0.3" footer="0.3"/>
  <pageSetup paperSize="9" orientation="portrait" r:id="rId1"/>
  <ignoredErrors>
    <ignoredError sqref="B9:Y9 Z9:AD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08"/>
  <sheetViews>
    <sheetView workbookViewId="0"/>
  </sheetViews>
  <sheetFormatPr defaultColWidth="8.7265625" defaultRowHeight="14.5" x14ac:dyDescent="0.35"/>
  <cols>
    <col min="1" max="1" width="54.7265625" style="38" customWidth="1"/>
    <col min="2" max="2" width="13.54296875" style="173" customWidth="1"/>
    <col min="3" max="3" width="13.81640625" style="173" customWidth="1"/>
    <col min="4" max="5" width="8.7265625" style="38" customWidth="1"/>
    <col min="6" max="16384" width="8.7265625" style="38"/>
  </cols>
  <sheetData>
    <row r="1" spans="1:26" ht="31" x14ac:dyDescent="0.35">
      <c r="A1" s="259" t="s">
        <v>469</v>
      </c>
      <c r="H1" s="710" t="s">
        <v>369</v>
      </c>
      <c r="I1" s="710"/>
      <c r="J1" s="710"/>
    </row>
    <row r="2" spans="1:26" x14ac:dyDescent="0.35">
      <c r="A2" s="260" t="s">
        <v>528</v>
      </c>
    </row>
    <row r="4" spans="1:26" ht="23.5" x14ac:dyDescent="0.35">
      <c r="A4" s="261" t="s">
        <v>476</v>
      </c>
    </row>
    <row r="6" spans="1:26" ht="18" x14ac:dyDescent="0.35">
      <c r="A6" s="262" t="s">
        <v>477</v>
      </c>
    </row>
    <row r="7" spans="1:26" s="171" customFormat="1" ht="13" x14ac:dyDescent="0.3">
      <c r="A7" s="171" t="s">
        <v>327</v>
      </c>
      <c r="B7" s="193"/>
      <c r="C7" s="193"/>
    </row>
    <row r="8" spans="1:26" s="327" customFormat="1" ht="13" x14ac:dyDescent="0.3">
      <c r="A8" s="345"/>
      <c r="B8" s="322" t="s">
        <v>525</v>
      </c>
      <c r="C8" s="322" t="s">
        <v>526</v>
      </c>
      <c r="D8" s="346"/>
      <c r="E8" s="346"/>
      <c r="F8" s="346"/>
      <c r="G8" s="346"/>
      <c r="H8" s="346"/>
      <c r="I8" s="346"/>
      <c r="J8" s="346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</row>
    <row r="9" spans="1:26" s="77" customFormat="1" ht="13" x14ac:dyDescent="0.3">
      <c r="A9" s="328" t="s">
        <v>478</v>
      </c>
      <c r="B9" s="300">
        <v>93.8</v>
      </c>
      <c r="C9" s="300">
        <v>100</v>
      </c>
      <c r="D9" s="204"/>
      <c r="E9" s="204"/>
      <c r="F9" s="204"/>
      <c r="G9" s="204"/>
      <c r="H9" s="204"/>
      <c r="I9" s="204"/>
      <c r="J9" s="204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</row>
    <row r="10" spans="1:26" s="77" customFormat="1" ht="13" x14ac:dyDescent="0.3">
      <c r="A10" s="328" t="s">
        <v>479</v>
      </c>
      <c r="B10" s="300">
        <v>95.5</v>
      </c>
      <c r="C10" s="300">
        <v>99.4</v>
      </c>
      <c r="D10" s="204"/>
      <c r="E10" s="204"/>
      <c r="F10" s="204"/>
      <c r="G10" s="204"/>
      <c r="H10" s="204"/>
      <c r="I10" s="204"/>
      <c r="J10" s="204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</row>
    <row r="12" spans="1:26" ht="18" x14ac:dyDescent="0.35">
      <c r="A12" s="262" t="s">
        <v>480</v>
      </c>
    </row>
    <row r="13" spans="1:26" s="171" customFormat="1" ht="13" x14ac:dyDescent="0.3">
      <c r="A13" s="294" t="s">
        <v>316</v>
      </c>
      <c r="B13" s="193"/>
      <c r="C13" s="193"/>
    </row>
    <row r="14" spans="1:26" s="193" customFormat="1" ht="13" x14ac:dyDescent="0.35">
      <c r="A14" s="272"/>
      <c r="B14" s="272" t="s">
        <v>525</v>
      </c>
      <c r="C14" s="272" t="s">
        <v>526</v>
      </c>
    </row>
    <row r="15" spans="1:26" s="193" customFormat="1" ht="13" x14ac:dyDescent="0.35">
      <c r="A15" s="187" t="s">
        <v>481</v>
      </c>
      <c r="B15" s="292">
        <v>43.5</v>
      </c>
      <c r="C15" s="292">
        <v>42</v>
      </c>
    </row>
    <row r="16" spans="1:26" s="193" customFormat="1" ht="13" x14ac:dyDescent="0.35">
      <c r="A16" s="187" t="s">
        <v>482</v>
      </c>
      <c r="B16" s="292">
        <v>21.2</v>
      </c>
      <c r="C16" s="292">
        <v>22.2</v>
      </c>
    </row>
    <row r="17" spans="1:5" s="193" customFormat="1" ht="13" x14ac:dyDescent="0.35">
      <c r="A17" s="187" t="s">
        <v>483</v>
      </c>
      <c r="B17" s="292">
        <v>16.100000000000001</v>
      </c>
      <c r="C17" s="292">
        <v>17</v>
      </c>
    </row>
    <row r="18" spans="1:5" s="193" customFormat="1" ht="13" x14ac:dyDescent="0.35">
      <c r="A18" s="187" t="s">
        <v>484</v>
      </c>
      <c r="B18" s="292">
        <v>6.8</v>
      </c>
      <c r="C18" s="292">
        <v>5.3</v>
      </c>
    </row>
    <row r="19" spans="1:5" s="193" customFormat="1" ht="13" x14ac:dyDescent="0.35">
      <c r="A19" s="187" t="s">
        <v>485</v>
      </c>
      <c r="B19" s="292">
        <v>4.8</v>
      </c>
      <c r="C19" s="292">
        <v>4.9000000000000004</v>
      </c>
    </row>
    <row r="20" spans="1:5" s="193" customFormat="1" ht="13" x14ac:dyDescent="0.35">
      <c r="A20" s="187" t="s">
        <v>486</v>
      </c>
      <c r="B20" s="292">
        <v>3.8</v>
      </c>
      <c r="C20" s="292">
        <v>4.4000000000000004</v>
      </c>
    </row>
    <row r="21" spans="1:5" s="193" customFormat="1" ht="13" x14ac:dyDescent="0.35">
      <c r="A21" s="187" t="s">
        <v>487</v>
      </c>
      <c r="B21" s="292">
        <v>3.9</v>
      </c>
      <c r="C21" s="292">
        <v>4.2</v>
      </c>
    </row>
    <row r="22" spans="1:5" s="193" customFormat="1" ht="13" x14ac:dyDescent="0.35">
      <c r="A22" s="181"/>
      <c r="B22" s="297"/>
      <c r="C22" s="297"/>
    </row>
    <row r="24" spans="1:5" ht="23.5" x14ac:dyDescent="0.35">
      <c r="A24" s="261" t="s">
        <v>469</v>
      </c>
    </row>
    <row r="26" spans="1:5" ht="18" x14ac:dyDescent="0.35">
      <c r="A26" s="262" t="s">
        <v>488</v>
      </c>
    </row>
    <row r="27" spans="1:5" x14ac:dyDescent="0.35">
      <c r="A27" s="171" t="s">
        <v>327</v>
      </c>
    </row>
    <row r="28" spans="1:5" s="171" customFormat="1" ht="13" x14ac:dyDescent="0.3">
      <c r="A28" s="197"/>
      <c r="B28" s="500" t="s">
        <v>525</v>
      </c>
      <c r="C28" s="500" t="s">
        <v>526</v>
      </c>
    </row>
    <row r="29" spans="1:5" s="77" customFormat="1" ht="13" x14ac:dyDescent="0.3">
      <c r="A29" s="347" t="s">
        <v>118</v>
      </c>
      <c r="B29" s="329">
        <v>66.599999999999994</v>
      </c>
      <c r="C29" s="197">
        <v>109.9</v>
      </c>
      <c r="D29" s="171"/>
      <c r="E29" s="171"/>
    </row>
    <row r="30" spans="1:5" s="77" customFormat="1" ht="13" x14ac:dyDescent="0.3">
      <c r="A30" s="347" t="s">
        <v>130</v>
      </c>
      <c r="B30" s="329">
        <v>0.6</v>
      </c>
      <c r="C30" s="197" t="s">
        <v>527</v>
      </c>
      <c r="D30" s="171"/>
      <c r="E30" s="171"/>
    </row>
    <row r="31" spans="1:5" s="77" customFormat="1" ht="13" x14ac:dyDescent="0.3">
      <c r="A31" s="347" t="s">
        <v>108</v>
      </c>
      <c r="B31" s="329">
        <v>76.3</v>
      </c>
      <c r="C31" s="197">
        <v>108.9</v>
      </c>
      <c r="D31" s="171"/>
      <c r="E31" s="171"/>
    </row>
    <row r="32" spans="1:5" s="77" customFormat="1" ht="26" x14ac:dyDescent="0.3">
      <c r="A32" s="328" t="s">
        <v>168</v>
      </c>
      <c r="B32" s="329">
        <v>80.099999999999994</v>
      </c>
      <c r="C32" s="197">
        <v>126.9</v>
      </c>
      <c r="D32" s="171"/>
      <c r="E32" s="171"/>
    </row>
    <row r="33" spans="1:10" s="77" customFormat="1" ht="28.5" customHeight="1" x14ac:dyDescent="0.3">
      <c r="A33" s="477" t="s">
        <v>489</v>
      </c>
      <c r="B33" s="329">
        <v>122.9</v>
      </c>
      <c r="C33" s="197">
        <v>112.7</v>
      </c>
      <c r="D33" s="171"/>
      <c r="E33" s="171"/>
    </row>
    <row r="34" spans="1:10" s="77" customFormat="1" ht="13" x14ac:dyDescent="0.3">
      <c r="A34" s="347" t="s">
        <v>109</v>
      </c>
      <c r="B34" s="329">
        <v>42.8</v>
      </c>
      <c r="C34" s="197">
        <v>110.9</v>
      </c>
      <c r="D34" s="171"/>
      <c r="E34" s="171"/>
    </row>
    <row r="35" spans="1:10" s="77" customFormat="1" ht="13" x14ac:dyDescent="0.3">
      <c r="A35" s="347" t="s">
        <v>132</v>
      </c>
      <c r="B35" s="329">
        <v>49.9</v>
      </c>
      <c r="C35" s="197">
        <v>92.4</v>
      </c>
      <c r="D35" s="171"/>
      <c r="E35" s="171"/>
    </row>
    <row r="36" spans="1:10" s="77" customFormat="1" ht="13" x14ac:dyDescent="0.3">
      <c r="A36" s="347" t="s">
        <v>110</v>
      </c>
      <c r="B36" s="329">
        <v>19.399999999999999</v>
      </c>
      <c r="C36" s="197">
        <v>332.9</v>
      </c>
      <c r="D36" s="171"/>
      <c r="E36" s="171"/>
    </row>
    <row r="37" spans="1:10" s="77" customFormat="1" ht="13" x14ac:dyDescent="0.3">
      <c r="A37" s="328" t="s">
        <v>134</v>
      </c>
      <c r="B37" s="329">
        <v>119.3</v>
      </c>
      <c r="C37" s="197">
        <v>121.1</v>
      </c>
      <c r="D37" s="171"/>
      <c r="E37" s="171"/>
    </row>
    <row r="38" spans="1:10" s="77" customFormat="1" x14ac:dyDescent="0.35">
      <c r="A38" s="38"/>
      <c r="B38" s="173"/>
      <c r="C38" s="173"/>
      <c r="D38" s="38"/>
      <c r="E38" s="38"/>
    </row>
    <row r="39" spans="1:10" ht="23.5" x14ac:dyDescent="0.35">
      <c r="A39" s="261" t="s">
        <v>490</v>
      </c>
    </row>
    <row r="41" spans="1:10" ht="18" x14ac:dyDescent="0.35">
      <c r="A41" s="262" t="s">
        <v>491</v>
      </c>
    </row>
    <row r="42" spans="1:10" s="171" customFormat="1" ht="13" x14ac:dyDescent="0.3">
      <c r="A42" s="171" t="s">
        <v>316</v>
      </c>
      <c r="B42" s="193"/>
      <c r="C42" s="193"/>
    </row>
    <row r="43" spans="1:10" ht="15.75" customHeight="1" x14ac:dyDescent="0.35">
      <c r="A43" s="345"/>
      <c r="B43" s="322" t="s">
        <v>525</v>
      </c>
      <c r="C43" s="322" t="s">
        <v>526</v>
      </c>
      <c r="D43" s="346"/>
      <c r="E43" s="346"/>
      <c r="F43" s="346"/>
      <c r="G43" s="346"/>
      <c r="H43" s="346"/>
      <c r="I43" s="346"/>
      <c r="J43" s="346"/>
    </row>
    <row r="44" spans="1:10" s="193" customFormat="1" ht="13" x14ac:dyDescent="0.35">
      <c r="A44" s="328" t="s">
        <v>492</v>
      </c>
      <c r="B44" s="300">
        <v>3.9</v>
      </c>
      <c r="C44" s="300">
        <v>4.3</v>
      </c>
      <c r="D44" s="204"/>
      <c r="E44" s="204"/>
      <c r="F44" s="204"/>
      <c r="G44" s="204"/>
      <c r="H44" s="204"/>
      <c r="I44" s="204"/>
      <c r="J44" s="204"/>
    </row>
    <row r="45" spans="1:10" s="193" customFormat="1" ht="13" x14ac:dyDescent="0.35">
      <c r="A45" s="328" t="s">
        <v>493</v>
      </c>
      <c r="B45" s="300">
        <v>3.7</v>
      </c>
      <c r="C45" s="300">
        <v>4.3</v>
      </c>
      <c r="D45" s="204"/>
      <c r="E45" s="204"/>
      <c r="F45" s="204"/>
      <c r="G45" s="204"/>
      <c r="H45" s="204"/>
      <c r="I45" s="204"/>
      <c r="J45" s="204"/>
    </row>
    <row r="46" spans="1:10" s="193" customFormat="1" ht="13" x14ac:dyDescent="0.35">
      <c r="A46" s="189" t="s">
        <v>494</v>
      </c>
      <c r="B46" s="197">
        <v>2.8</v>
      </c>
      <c r="C46" s="197">
        <v>3.4</v>
      </c>
      <c r="D46" s="196"/>
      <c r="E46" s="196"/>
      <c r="F46" s="196"/>
      <c r="G46" s="196"/>
      <c r="H46" s="196"/>
      <c r="I46" s="196"/>
      <c r="J46" s="196"/>
    </row>
    <row r="48" spans="1:10" ht="18" x14ac:dyDescent="0.35">
      <c r="A48" s="262" t="s">
        <v>532</v>
      </c>
    </row>
    <row r="49" spans="1:10" x14ac:dyDescent="0.35">
      <c r="A49" s="348" t="s">
        <v>316</v>
      </c>
    </row>
    <row r="50" spans="1:10" x14ac:dyDescent="0.35">
      <c r="A50" s="197"/>
      <c r="B50" s="272" t="s">
        <v>495</v>
      </c>
      <c r="C50" s="272" t="s">
        <v>494</v>
      </c>
    </row>
    <row r="51" spans="1:10" x14ac:dyDescent="0.35">
      <c r="A51" s="328" t="s">
        <v>130</v>
      </c>
      <c r="B51" s="329">
        <v>-6.4</v>
      </c>
      <c r="C51" s="197">
        <v>-7.5</v>
      </c>
    </row>
    <row r="52" spans="1:10" x14ac:dyDescent="0.35">
      <c r="A52" s="328" t="s">
        <v>108</v>
      </c>
      <c r="B52" s="329">
        <v>4.5999999999999996</v>
      </c>
      <c r="C52" s="197">
        <v>3.8</v>
      </c>
    </row>
    <row r="53" spans="1:10" ht="26" x14ac:dyDescent="0.35">
      <c r="A53" s="328" t="s">
        <v>168</v>
      </c>
      <c r="B53" s="329">
        <v>10.199999999999999</v>
      </c>
      <c r="C53" s="197">
        <v>8.3000000000000007</v>
      </c>
    </row>
    <row r="54" spans="1:10" ht="26" x14ac:dyDescent="0.35">
      <c r="A54" s="328" t="s">
        <v>489</v>
      </c>
      <c r="B54" s="329">
        <v>7.9</v>
      </c>
      <c r="C54" s="197">
        <v>6.2</v>
      </c>
    </row>
    <row r="55" spans="1:10" x14ac:dyDescent="0.35">
      <c r="A55" s="328" t="s">
        <v>109</v>
      </c>
      <c r="B55" s="329">
        <v>4.0999999999999996</v>
      </c>
      <c r="C55" s="197">
        <v>2.9</v>
      </c>
    </row>
    <row r="56" spans="1:10" x14ac:dyDescent="0.35">
      <c r="A56" s="328" t="s">
        <v>132</v>
      </c>
      <c r="B56" s="329">
        <v>1.9</v>
      </c>
      <c r="C56" s="197">
        <v>1.4</v>
      </c>
    </row>
    <row r="57" spans="1:10" x14ac:dyDescent="0.35">
      <c r="A57" s="328" t="s">
        <v>110</v>
      </c>
      <c r="B57" s="329">
        <v>4.7</v>
      </c>
      <c r="C57" s="197">
        <v>3.6</v>
      </c>
    </row>
    <row r="58" spans="1:10" x14ac:dyDescent="0.35">
      <c r="A58" s="328" t="s">
        <v>134</v>
      </c>
      <c r="B58" s="329">
        <v>8.1999999999999993</v>
      </c>
      <c r="C58" s="197">
        <v>6.7</v>
      </c>
    </row>
    <row r="60" spans="1:10" ht="18" x14ac:dyDescent="0.35">
      <c r="A60" s="262" t="s">
        <v>496</v>
      </c>
    </row>
    <row r="61" spans="1:10" x14ac:dyDescent="0.35">
      <c r="A61" s="294" t="s">
        <v>316</v>
      </c>
    </row>
    <row r="62" spans="1:10" x14ac:dyDescent="0.35">
      <c r="A62" s="345"/>
      <c r="B62" s="322" t="s">
        <v>525</v>
      </c>
      <c r="C62" s="322" t="s">
        <v>526</v>
      </c>
      <c r="D62" s="346"/>
      <c r="E62" s="346"/>
      <c r="F62" s="346"/>
      <c r="G62" s="346"/>
      <c r="H62" s="346"/>
      <c r="I62" s="346"/>
      <c r="J62" s="346"/>
    </row>
    <row r="63" spans="1:10" x14ac:dyDescent="0.35">
      <c r="A63" s="328" t="s">
        <v>497</v>
      </c>
      <c r="B63" s="300">
        <v>96.3</v>
      </c>
      <c r="C63" s="300">
        <v>95.7</v>
      </c>
      <c r="D63" s="204"/>
      <c r="E63" s="204"/>
      <c r="F63" s="204"/>
      <c r="G63" s="204"/>
      <c r="H63" s="204"/>
      <c r="I63" s="204"/>
      <c r="J63" s="204"/>
    </row>
    <row r="65" spans="1:3" s="336" customFormat="1" ht="23.5" x14ac:dyDescent="0.35">
      <c r="A65" s="335" t="s">
        <v>498</v>
      </c>
      <c r="B65" s="515"/>
      <c r="C65" s="515"/>
    </row>
    <row r="67" spans="1:3" ht="18" x14ac:dyDescent="0.35">
      <c r="A67" s="262" t="s">
        <v>499</v>
      </c>
    </row>
    <row r="68" spans="1:3" s="171" customFormat="1" ht="13" x14ac:dyDescent="0.3">
      <c r="A68" s="294" t="s">
        <v>316</v>
      </c>
      <c r="B68" s="193"/>
      <c r="C68" s="193"/>
    </row>
    <row r="69" spans="1:3" s="193" customFormat="1" ht="13" x14ac:dyDescent="0.35">
      <c r="A69" s="272"/>
      <c r="B69" s="272" t="s">
        <v>525</v>
      </c>
      <c r="C69" s="272" t="s">
        <v>526</v>
      </c>
    </row>
    <row r="70" spans="1:3" s="193" customFormat="1" ht="13" x14ac:dyDescent="0.35">
      <c r="A70" s="284" t="s">
        <v>108</v>
      </c>
      <c r="B70" s="292">
        <v>84.2</v>
      </c>
      <c r="C70" s="292">
        <v>83.8</v>
      </c>
    </row>
    <row r="71" spans="1:3" s="193" customFormat="1" ht="13" x14ac:dyDescent="0.35">
      <c r="A71" s="284" t="s">
        <v>134</v>
      </c>
      <c r="B71" s="292">
        <v>57.9</v>
      </c>
      <c r="C71" s="292">
        <v>58.3</v>
      </c>
    </row>
    <row r="72" spans="1:3" s="193" customFormat="1" ht="13" x14ac:dyDescent="0.35">
      <c r="A72" s="284" t="s">
        <v>132</v>
      </c>
      <c r="B72" s="292">
        <v>43.7</v>
      </c>
      <c r="C72" s="292">
        <v>44.1</v>
      </c>
    </row>
    <row r="73" spans="1:3" s="193" customFormat="1" ht="13" x14ac:dyDescent="0.35">
      <c r="A73" s="284" t="s">
        <v>110</v>
      </c>
      <c r="B73" s="292">
        <v>40.6</v>
      </c>
      <c r="C73" s="292">
        <v>42.1</v>
      </c>
    </row>
    <row r="74" spans="1:3" s="193" customFormat="1" ht="13" x14ac:dyDescent="0.35">
      <c r="A74" s="284" t="s">
        <v>130</v>
      </c>
      <c r="B74" s="292">
        <v>41.9</v>
      </c>
      <c r="C74" s="292">
        <v>39.799999999999997</v>
      </c>
    </row>
    <row r="75" spans="1:3" s="193" customFormat="1" ht="13" x14ac:dyDescent="0.35">
      <c r="A75" s="284" t="s">
        <v>109</v>
      </c>
      <c r="B75" s="292">
        <v>15.9</v>
      </c>
      <c r="C75" s="292">
        <v>15.7</v>
      </c>
    </row>
    <row r="76" spans="1:3" s="193" customFormat="1" ht="26" x14ac:dyDescent="0.35">
      <c r="A76" s="284" t="s">
        <v>168</v>
      </c>
      <c r="B76" s="292">
        <v>10</v>
      </c>
      <c r="C76" s="292">
        <v>10.199999999999999</v>
      </c>
    </row>
    <row r="77" spans="1:3" s="193" customFormat="1" ht="26" x14ac:dyDescent="0.35">
      <c r="A77" s="284" t="s">
        <v>489</v>
      </c>
      <c r="B77" s="292">
        <v>10.3</v>
      </c>
      <c r="C77" s="292">
        <v>9.6</v>
      </c>
    </row>
    <row r="78" spans="1:3" x14ac:dyDescent="0.35">
      <c r="B78" s="273"/>
      <c r="C78" s="273"/>
    </row>
    <row r="79" spans="1:3" ht="23.5" x14ac:dyDescent="0.35">
      <c r="A79" s="261" t="s">
        <v>500</v>
      </c>
    </row>
    <row r="81" spans="1:5" ht="18" x14ac:dyDescent="0.35">
      <c r="A81" s="262" t="s">
        <v>501</v>
      </c>
    </row>
    <row r="82" spans="1:5" x14ac:dyDescent="0.35">
      <c r="A82" s="294" t="s">
        <v>316</v>
      </c>
    </row>
    <row r="83" spans="1:5" s="147" customFormat="1" x14ac:dyDescent="0.35">
      <c r="A83" s="349"/>
      <c r="B83" s="502" t="s">
        <v>525</v>
      </c>
      <c r="C83" s="502" t="s">
        <v>526</v>
      </c>
      <c r="D83" s="38"/>
      <c r="E83" s="38"/>
    </row>
    <row r="84" spans="1:5" s="147" customFormat="1" x14ac:dyDescent="0.35">
      <c r="A84" s="350" t="s">
        <v>495</v>
      </c>
      <c r="B84" s="300">
        <v>3.8</v>
      </c>
      <c r="C84" s="300">
        <v>4.3</v>
      </c>
      <c r="D84" s="38"/>
      <c r="E84" s="38"/>
    </row>
    <row r="85" spans="1:5" s="147" customFormat="1" x14ac:dyDescent="0.35">
      <c r="A85" s="350" t="s">
        <v>494</v>
      </c>
      <c r="B85" s="300">
        <v>2.9</v>
      </c>
      <c r="C85" s="300">
        <v>3.4</v>
      </c>
      <c r="D85" s="38"/>
      <c r="E85" s="38"/>
    </row>
    <row r="87" spans="1:5" ht="23.5" x14ac:dyDescent="0.35">
      <c r="A87" s="261" t="s">
        <v>502</v>
      </c>
    </row>
    <row r="89" spans="1:5" ht="17.5" x14ac:dyDescent="0.35">
      <c r="A89" s="318" t="s">
        <v>533</v>
      </c>
    </row>
    <row r="90" spans="1:5" x14ac:dyDescent="0.35">
      <c r="A90" s="294" t="s">
        <v>316</v>
      </c>
    </row>
    <row r="91" spans="1:5" s="193" customFormat="1" ht="13" x14ac:dyDescent="0.35">
      <c r="A91" s="272"/>
      <c r="B91" s="272" t="s">
        <v>525</v>
      </c>
      <c r="C91" s="272" t="s">
        <v>526</v>
      </c>
    </row>
    <row r="92" spans="1:5" s="193" customFormat="1" ht="13" x14ac:dyDescent="0.35">
      <c r="A92" s="187" t="s">
        <v>503</v>
      </c>
      <c r="B92" s="292">
        <v>41.6</v>
      </c>
      <c r="C92" s="292">
        <v>40.6</v>
      </c>
    </row>
    <row r="93" spans="1:5" s="193" customFormat="1" ht="13" x14ac:dyDescent="0.35">
      <c r="A93" s="187" t="s">
        <v>504</v>
      </c>
      <c r="B93" s="292">
        <v>26.5</v>
      </c>
      <c r="C93" s="292">
        <v>28.5</v>
      </c>
    </row>
    <row r="94" spans="1:5" s="193" customFormat="1" ht="13" x14ac:dyDescent="0.35">
      <c r="A94" s="187" t="s">
        <v>505</v>
      </c>
      <c r="B94" s="292">
        <v>27.3</v>
      </c>
      <c r="C94" s="292">
        <v>26.9</v>
      </c>
    </row>
    <row r="95" spans="1:5" s="193" customFormat="1" ht="13" x14ac:dyDescent="0.35">
      <c r="A95" s="187" t="s">
        <v>506</v>
      </c>
      <c r="B95" s="292">
        <v>4.5</v>
      </c>
      <c r="C95" s="292">
        <v>4</v>
      </c>
    </row>
    <row r="97" spans="1:3" ht="23.5" x14ac:dyDescent="0.35">
      <c r="A97" s="261" t="s">
        <v>507</v>
      </c>
    </row>
    <row r="99" spans="1:3" ht="18" x14ac:dyDescent="0.35">
      <c r="A99" s="262" t="s">
        <v>508</v>
      </c>
    </row>
    <row r="100" spans="1:3" x14ac:dyDescent="0.35">
      <c r="A100" s="276" t="s">
        <v>316</v>
      </c>
    </row>
    <row r="101" spans="1:3" s="60" customFormat="1" ht="13" x14ac:dyDescent="0.3">
      <c r="A101" s="340"/>
      <c r="B101" s="503" t="s">
        <v>525</v>
      </c>
      <c r="C101" s="503" t="s">
        <v>526</v>
      </c>
    </row>
    <row r="102" spans="1:3" s="60" customFormat="1" ht="13" x14ac:dyDescent="0.3">
      <c r="A102" s="328" t="s">
        <v>509</v>
      </c>
      <c r="B102" s="300">
        <v>47</v>
      </c>
      <c r="C102" s="300">
        <v>47.7</v>
      </c>
    </row>
    <row r="103" spans="1:3" s="60" customFormat="1" ht="13" x14ac:dyDescent="0.3">
      <c r="A103" s="328" t="s">
        <v>510</v>
      </c>
      <c r="B103" s="300">
        <v>20.100000000000001</v>
      </c>
      <c r="C103" s="300">
        <v>18.899999999999999</v>
      </c>
    </row>
    <row r="104" spans="1:3" s="60" customFormat="1" ht="13" x14ac:dyDescent="0.3">
      <c r="A104" s="328" t="s">
        <v>511</v>
      </c>
      <c r="B104" s="300">
        <v>17</v>
      </c>
      <c r="C104" s="300">
        <v>16.2</v>
      </c>
    </row>
    <row r="105" spans="1:3" s="171" customFormat="1" ht="13" x14ac:dyDescent="0.3">
      <c r="A105" s="189" t="s">
        <v>512</v>
      </c>
      <c r="B105" s="197">
        <v>7.3</v>
      </c>
      <c r="C105" s="197">
        <v>7.2</v>
      </c>
    </row>
    <row r="106" spans="1:3" s="171" customFormat="1" ht="13" x14ac:dyDescent="0.3">
      <c r="A106" s="189" t="s">
        <v>513</v>
      </c>
      <c r="B106" s="197">
        <v>3.7</v>
      </c>
      <c r="C106" s="197">
        <v>3.9</v>
      </c>
    </row>
    <row r="107" spans="1:3" s="171" customFormat="1" ht="13" x14ac:dyDescent="0.3">
      <c r="A107" s="189" t="s">
        <v>514</v>
      </c>
      <c r="B107" s="197">
        <v>2.8</v>
      </c>
      <c r="C107" s="197">
        <v>3.8</v>
      </c>
    </row>
    <row r="108" spans="1:3" s="171" customFormat="1" ht="13" x14ac:dyDescent="0.3">
      <c r="A108" s="189" t="s">
        <v>515</v>
      </c>
      <c r="B108" s="197">
        <v>2.1</v>
      </c>
      <c r="C108" s="197">
        <v>2.2999999999999998</v>
      </c>
    </row>
  </sheetData>
  <mergeCells count="1">
    <mergeCell ref="H1:J1"/>
  </mergeCells>
  <hyperlinks>
    <hyperlink ref="H1" location="'Spis treści'!A1" display="powrót do spisu treści" xr:uid="{00000000-0004-0000-0E00-000000000000}"/>
  </hyperlinks>
  <pageMargins left="0.7" right="0.7" top="0.75" bottom="0.75" header="0.3" footer="0.3"/>
  <pageSetup paperSize="9" orientation="portrait" r:id="rId1"/>
  <ignoredErrors>
    <ignoredError sqref="C30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22"/>
  <sheetViews>
    <sheetView workbookViewId="0"/>
  </sheetViews>
  <sheetFormatPr defaultColWidth="8.7265625" defaultRowHeight="14.5" x14ac:dyDescent="0.35"/>
  <cols>
    <col min="1" max="1" width="48.1796875" style="38" customWidth="1"/>
    <col min="2" max="2" width="10.26953125" style="173" customWidth="1"/>
    <col min="3" max="3" width="11.1796875" style="173" customWidth="1"/>
    <col min="4" max="5" width="8.7265625" style="38" customWidth="1"/>
    <col min="6" max="7" width="8.7265625" style="38"/>
    <col min="8" max="8" width="15.453125" style="38" customWidth="1"/>
    <col min="9" max="16384" width="8.7265625" style="38"/>
  </cols>
  <sheetData>
    <row r="1" spans="1:19" ht="31" x14ac:dyDescent="0.35">
      <c r="A1" s="259" t="s">
        <v>863</v>
      </c>
      <c r="I1" s="710" t="s">
        <v>369</v>
      </c>
      <c r="J1" s="710"/>
      <c r="K1" s="710"/>
    </row>
    <row r="2" spans="1:19" x14ac:dyDescent="0.35">
      <c r="A2" s="260" t="s">
        <v>528</v>
      </c>
    </row>
    <row r="3" spans="1:19" s="351" customFormat="1" ht="42.65" customHeight="1" x14ac:dyDescent="0.25">
      <c r="A3" s="795" t="s">
        <v>864</v>
      </c>
      <c r="B3" s="795"/>
      <c r="C3" s="795"/>
      <c r="D3" s="795"/>
      <c r="E3" s="795"/>
      <c r="F3" s="795"/>
      <c r="G3" s="795"/>
    </row>
    <row r="5" spans="1:19" ht="23.5" x14ac:dyDescent="0.35">
      <c r="A5" s="261" t="s">
        <v>516</v>
      </c>
    </row>
    <row r="7" spans="1:19" ht="18" x14ac:dyDescent="0.35">
      <c r="A7" s="262" t="s">
        <v>516</v>
      </c>
    </row>
    <row r="8" spans="1:19" s="171" customFormat="1" ht="13" x14ac:dyDescent="0.3">
      <c r="A8" s="171" t="s">
        <v>323</v>
      </c>
      <c r="B8" s="193"/>
      <c r="C8" s="193"/>
    </row>
    <row r="9" spans="1:19" s="327" customFormat="1" ht="13" x14ac:dyDescent="0.3">
      <c r="A9" s="345"/>
      <c r="B9" s="501" t="s">
        <v>525</v>
      </c>
      <c r="C9" s="500" t="s">
        <v>526</v>
      </c>
      <c r="D9" s="352"/>
      <c r="E9" s="352"/>
      <c r="F9" s="352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</row>
    <row r="10" spans="1:19" s="77" customFormat="1" ht="13" x14ac:dyDescent="0.3">
      <c r="A10" s="189" t="s">
        <v>517</v>
      </c>
      <c r="B10" s="516">
        <v>97.8</v>
      </c>
      <c r="C10" s="197">
        <v>96.4</v>
      </c>
      <c r="D10" s="196"/>
      <c r="E10" s="196"/>
      <c r="F10" s="196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</row>
    <row r="11" spans="1:19" s="77" customFormat="1" ht="13" x14ac:dyDescent="0.3">
      <c r="A11" s="189" t="s">
        <v>518</v>
      </c>
      <c r="B11" s="516">
        <v>85.8</v>
      </c>
      <c r="C11" s="197">
        <v>94.5</v>
      </c>
      <c r="D11" s="196"/>
      <c r="E11" s="196"/>
      <c r="F11" s="196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</row>
    <row r="12" spans="1:19" s="171" customFormat="1" ht="26" x14ac:dyDescent="0.3">
      <c r="A12" s="474" t="s">
        <v>519</v>
      </c>
      <c r="B12" s="516">
        <v>104.5</v>
      </c>
      <c r="C12" s="197">
        <v>97.3</v>
      </c>
      <c r="D12" s="196"/>
      <c r="E12" s="196"/>
      <c r="F12" s="196"/>
    </row>
    <row r="13" spans="1:19" x14ac:dyDescent="0.35">
      <c r="B13" s="193"/>
      <c r="C13" s="193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  <row r="14" spans="1:19" ht="23.5" x14ac:dyDescent="0.35">
      <c r="A14" s="261" t="s">
        <v>520</v>
      </c>
    </row>
    <row r="16" spans="1:19" ht="18" x14ac:dyDescent="0.35">
      <c r="A16" s="262" t="s">
        <v>521</v>
      </c>
    </row>
    <row r="17" spans="1:11" s="171" customFormat="1" ht="13" x14ac:dyDescent="0.3">
      <c r="A17" s="294" t="s">
        <v>327</v>
      </c>
      <c r="B17" s="193"/>
      <c r="C17" s="193"/>
    </row>
    <row r="18" spans="1:11" s="193" customFormat="1" ht="13" x14ac:dyDescent="0.35">
      <c r="A18" s="272"/>
      <c r="B18" s="272" t="s">
        <v>525</v>
      </c>
      <c r="C18" s="272" t="s">
        <v>526</v>
      </c>
    </row>
    <row r="19" spans="1:11" s="193" customFormat="1" ht="13" x14ac:dyDescent="0.35">
      <c r="A19" s="187" t="s">
        <v>118</v>
      </c>
      <c r="B19" s="292">
        <v>98.4</v>
      </c>
      <c r="C19" s="292">
        <v>97</v>
      </c>
    </row>
    <row r="20" spans="1:11" s="193" customFormat="1" ht="13" x14ac:dyDescent="0.35">
      <c r="A20" s="187" t="s">
        <v>130</v>
      </c>
      <c r="B20" s="292">
        <v>112.9</v>
      </c>
      <c r="C20" s="292">
        <v>93</v>
      </c>
    </row>
    <row r="21" spans="1:11" s="193" customFormat="1" ht="13" x14ac:dyDescent="0.35">
      <c r="A21" s="187" t="s">
        <v>108</v>
      </c>
      <c r="B21" s="292">
        <v>98</v>
      </c>
      <c r="C21" s="292">
        <v>88.1</v>
      </c>
    </row>
    <row r="22" spans="1:11" s="193" customFormat="1" ht="26" x14ac:dyDescent="0.35">
      <c r="A22" s="187" t="s">
        <v>168</v>
      </c>
      <c r="B22" s="292">
        <v>89.5</v>
      </c>
      <c r="C22" s="292">
        <v>99</v>
      </c>
    </row>
    <row r="23" spans="1:11" s="193" customFormat="1" ht="26" x14ac:dyDescent="0.35">
      <c r="A23" s="187" t="s">
        <v>131</v>
      </c>
      <c r="B23" s="292">
        <v>83.6</v>
      </c>
      <c r="C23" s="292">
        <v>99.5</v>
      </c>
    </row>
    <row r="24" spans="1:11" s="193" customFormat="1" ht="13" x14ac:dyDescent="0.35">
      <c r="A24" s="187" t="s">
        <v>109</v>
      </c>
      <c r="B24" s="292">
        <v>153.19999999999999</v>
      </c>
      <c r="C24" s="292">
        <v>140.6</v>
      </c>
    </row>
    <row r="25" spans="1:11" s="193" customFormat="1" ht="13" x14ac:dyDescent="0.35">
      <c r="A25" s="187" t="s">
        <v>132</v>
      </c>
      <c r="B25" s="292">
        <v>97.1</v>
      </c>
      <c r="C25" s="292">
        <v>104.7</v>
      </c>
    </row>
    <row r="26" spans="1:11" s="193" customFormat="1" ht="13" x14ac:dyDescent="0.35">
      <c r="A26" s="187" t="s">
        <v>110</v>
      </c>
      <c r="B26" s="292">
        <v>79.599999999999994</v>
      </c>
      <c r="C26" s="292">
        <v>104.3</v>
      </c>
    </row>
    <row r="27" spans="1:11" s="193" customFormat="1" ht="13" x14ac:dyDescent="0.35">
      <c r="A27" s="187" t="s">
        <v>134</v>
      </c>
      <c r="B27" s="292">
        <v>82.4</v>
      </c>
      <c r="C27" s="292">
        <v>112</v>
      </c>
    </row>
    <row r="28" spans="1:11" s="193" customFormat="1" ht="13" x14ac:dyDescent="0.35">
      <c r="A28" s="187" t="s">
        <v>135</v>
      </c>
      <c r="B28" s="292">
        <v>85.9</v>
      </c>
      <c r="C28" s="292">
        <v>193.5</v>
      </c>
    </row>
    <row r="30" spans="1:11" ht="23.5" x14ac:dyDescent="0.35">
      <c r="A30" s="341"/>
      <c r="B30" s="207"/>
      <c r="C30" s="207"/>
      <c r="D30" s="169"/>
      <c r="E30" s="169"/>
      <c r="F30" s="169"/>
      <c r="G30" s="169"/>
      <c r="H30" s="169"/>
      <c r="I30" s="169"/>
      <c r="J30" s="169"/>
      <c r="K30" s="169"/>
    </row>
    <row r="31" spans="1:11" x14ac:dyDescent="0.35">
      <c r="A31" s="169"/>
      <c r="B31" s="207"/>
      <c r="C31" s="207"/>
      <c r="D31" s="169"/>
      <c r="E31" s="169"/>
      <c r="F31" s="169"/>
      <c r="G31" s="169"/>
      <c r="H31" s="169"/>
      <c r="I31" s="169"/>
      <c r="J31" s="169"/>
      <c r="K31" s="169"/>
    </row>
    <row r="32" spans="1:11" ht="18" x14ac:dyDescent="0.35">
      <c r="A32" s="342"/>
      <c r="B32" s="207"/>
      <c r="C32" s="207"/>
      <c r="D32" s="169"/>
      <c r="E32" s="169"/>
      <c r="F32" s="169"/>
      <c r="G32" s="169"/>
      <c r="H32" s="169"/>
      <c r="I32" s="169"/>
      <c r="J32" s="169"/>
      <c r="K32" s="169"/>
    </row>
    <row r="33" spans="1:11" x14ac:dyDescent="0.35">
      <c r="A33" s="200"/>
      <c r="B33" s="207"/>
      <c r="C33" s="207"/>
      <c r="D33" s="169"/>
      <c r="E33" s="169"/>
      <c r="F33" s="169"/>
      <c r="G33" s="169"/>
      <c r="H33" s="169"/>
      <c r="I33" s="169"/>
      <c r="J33" s="169"/>
      <c r="K33" s="169"/>
    </row>
    <row r="34" spans="1:11" s="77" customFormat="1" ht="13" x14ac:dyDescent="0.3">
      <c r="A34" s="353"/>
      <c r="B34" s="192"/>
      <c r="C34" s="192"/>
      <c r="D34" s="344"/>
      <c r="E34" s="344"/>
      <c r="F34" s="354"/>
      <c r="G34" s="354"/>
      <c r="H34" s="354"/>
      <c r="I34" s="354"/>
      <c r="J34" s="354"/>
      <c r="K34" s="354"/>
    </row>
    <row r="35" spans="1:11" s="77" customFormat="1" ht="13" x14ac:dyDescent="0.3">
      <c r="A35" s="202"/>
      <c r="B35" s="204"/>
      <c r="C35" s="204"/>
      <c r="D35" s="344"/>
      <c r="E35" s="344"/>
      <c r="F35" s="354"/>
      <c r="G35" s="354"/>
      <c r="H35" s="354"/>
      <c r="I35" s="354"/>
      <c r="J35" s="354"/>
      <c r="K35" s="354"/>
    </row>
    <row r="36" spans="1:11" s="77" customFormat="1" ht="13" x14ac:dyDescent="0.3">
      <c r="A36" s="202"/>
      <c r="B36" s="204"/>
      <c r="C36" s="204"/>
      <c r="D36" s="344"/>
      <c r="E36" s="344"/>
      <c r="F36" s="354"/>
      <c r="G36" s="354"/>
      <c r="H36" s="354"/>
      <c r="I36" s="354"/>
      <c r="J36" s="354"/>
      <c r="K36" s="354"/>
    </row>
    <row r="37" spans="1:11" s="77" customFormat="1" ht="13" x14ac:dyDescent="0.3">
      <c r="A37" s="202"/>
      <c r="B37" s="204"/>
      <c r="C37" s="204"/>
      <c r="D37" s="344"/>
      <c r="E37" s="344"/>
      <c r="F37" s="354"/>
      <c r="G37" s="354"/>
      <c r="H37" s="354"/>
      <c r="I37" s="354"/>
      <c r="J37" s="354"/>
      <c r="K37" s="354"/>
    </row>
    <row r="38" spans="1:11" s="77" customFormat="1" ht="13" x14ac:dyDescent="0.3">
      <c r="A38" s="202"/>
      <c r="B38" s="204"/>
      <c r="C38" s="204"/>
      <c r="D38" s="344"/>
      <c r="E38" s="344"/>
      <c r="F38" s="354"/>
      <c r="G38" s="354"/>
      <c r="H38" s="354"/>
      <c r="I38" s="354"/>
      <c r="J38" s="354"/>
      <c r="K38" s="354"/>
    </row>
    <row r="39" spans="1:11" s="77" customFormat="1" ht="13" x14ac:dyDescent="0.3">
      <c r="A39" s="202"/>
      <c r="B39" s="204"/>
      <c r="C39" s="204"/>
      <c r="D39" s="344"/>
      <c r="E39" s="344"/>
      <c r="F39" s="354"/>
      <c r="G39" s="354"/>
      <c r="H39" s="354"/>
      <c r="I39" s="354"/>
      <c r="J39" s="354"/>
      <c r="K39" s="354"/>
    </row>
    <row r="40" spans="1:11" s="77" customFormat="1" ht="13" x14ac:dyDescent="0.3">
      <c r="A40" s="202"/>
      <c r="B40" s="204"/>
      <c r="C40" s="204"/>
      <c r="D40" s="344"/>
      <c r="E40" s="344"/>
      <c r="F40" s="354"/>
      <c r="G40" s="354"/>
      <c r="H40" s="354"/>
      <c r="I40" s="354"/>
      <c r="J40" s="354"/>
      <c r="K40" s="354"/>
    </row>
    <row r="41" spans="1:11" s="77" customFormat="1" ht="13" x14ac:dyDescent="0.3">
      <c r="A41" s="202"/>
      <c r="B41" s="204"/>
      <c r="C41" s="204"/>
      <c r="D41" s="344"/>
      <c r="E41" s="344"/>
      <c r="F41" s="354"/>
      <c r="G41" s="354"/>
      <c r="H41" s="354"/>
      <c r="I41" s="354"/>
      <c r="J41" s="354"/>
      <c r="K41" s="354"/>
    </row>
    <row r="42" spans="1:11" s="77" customFormat="1" ht="13" x14ac:dyDescent="0.3">
      <c r="A42" s="202"/>
      <c r="B42" s="204"/>
      <c r="C42" s="204"/>
      <c r="D42" s="344"/>
      <c r="E42" s="344"/>
      <c r="F42" s="354"/>
      <c r="G42" s="354"/>
      <c r="H42" s="354"/>
      <c r="I42" s="354"/>
      <c r="J42" s="354"/>
      <c r="K42" s="354"/>
    </row>
    <row r="43" spans="1:11" s="77" customFormat="1" ht="13" x14ac:dyDescent="0.3">
      <c r="A43" s="202"/>
      <c r="B43" s="204"/>
      <c r="C43" s="204"/>
      <c r="D43" s="344"/>
      <c r="E43" s="344"/>
      <c r="F43" s="354"/>
      <c r="G43" s="354"/>
      <c r="H43" s="354"/>
      <c r="I43" s="354"/>
      <c r="J43" s="354"/>
      <c r="K43" s="354"/>
    </row>
    <row r="44" spans="1:11" s="77" customFormat="1" ht="13" x14ac:dyDescent="0.3">
      <c r="A44" s="202"/>
      <c r="B44" s="204"/>
      <c r="C44" s="204"/>
      <c r="D44" s="344"/>
      <c r="E44" s="344"/>
      <c r="F44" s="354"/>
      <c r="G44" s="354"/>
      <c r="H44" s="354"/>
      <c r="I44" s="354"/>
      <c r="J44" s="354"/>
      <c r="K44" s="354"/>
    </row>
    <row r="45" spans="1:11" s="77" customFormat="1" ht="13" x14ac:dyDescent="0.3">
      <c r="A45" s="202"/>
      <c r="B45" s="204"/>
      <c r="C45" s="204"/>
      <c r="D45" s="344"/>
      <c r="E45" s="344"/>
      <c r="F45" s="354"/>
      <c r="G45" s="354"/>
      <c r="H45" s="354"/>
      <c r="I45" s="354"/>
      <c r="J45" s="354"/>
      <c r="K45" s="354"/>
    </row>
    <row r="46" spans="1:11" s="77" customFormat="1" ht="13" x14ac:dyDescent="0.3">
      <c r="A46" s="202"/>
      <c r="B46" s="204"/>
      <c r="C46" s="204"/>
      <c r="D46" s="344"/>
      <c r="E46" s="344"/>
      <c r="F46" s="354"/>
      <c r="G46" s="354"/>
      <c r="H46" s="354"/>
      <c r="I46" s="354"/>
      <c r="J46" s="354"/>
      <c r="K46" s="354"/>
    </row>
    <row r="47" spans="1:11" x14ac:dyDescent="0.35">
      <c r="A47" s="169"/>
      <c r="B47" s="207"/>
      <c r="C47" s="207"/>
      <c r="D47" s="169"/>
      <c r="E47" s="169"/>
      <c r="F47" s="169"/>
      <c r="G47" s="169"/>
      <c r="H47" s="169"/>
      <c r="I47" s="169"/>
      <c r="J47" s="169"/>
      <c r="K47" s="169"/>
    </row>
    <row r="48" spans="1:11" ht="23.5" x14ac:dyDescent="0.35">
      <c r="A48" s="341"/>
      <c r="B48" s="207"/>
      <c r="C48" s="207"/>
      <c r="D48" s="169"/>
      <c r="E48" s="169"/>
      <c r="F48" s="169"/>
      <c r="G48" s="169"/>
      <c r="H48" s="169"/>
      <c r="I48" s="169"/>
      <c r="J48" s="169"/>
      <c r="K48" s="169"/>
    </row>
    <row r="49" spans="1:11" x14ac:dyDescent="0.35">
      <c r="A49" s="169"/>
      <c r="B49" s="207"/>
      <c r="C49" s="207"/>
      <c r="D49" s="169"/>
      <c r="E49" s="169"/>
      <c r="F49" s="169"/>
      <c r="G49" s="169"/>
      <c r="H49" s="169"/>
      <c r="I49" s="169"/>
      <c r="J49" s="169"/>
      <c r="K49" s="169"/>
    </row>
    <row r="50" spans="1:11" ht="18" x14ac:dyDescent="0.35">
      <c r="A50" s="342"/>
      <c r="B50" s="207"/>
      <c r="C50" s="207"/>
      <c r="D50" s="169"/>
      <c r="E50" s="169"/>
      <c r="F50" s="169"/>
      <c r="G50" s="169"/>
      <c r="H50" s="169"/>
      <c r="I50" s="169"/>
      <c r="J50" s="169"/>
      <c r="K50" s="169"/>
    </row>
    <row r="51" spans="1:11" s="171" customFormat="1" ht="13" x14ac:dyDescent="0.3">
      <c r="A51" s="344"/>
      <c r="B51" s="196"/>
      <c r="C51" s="196"/>
      <c r="D51" s="344"/>
      <c r="E51" s="344"/>
      <c r="F51" s="344"/>
      <c r="G51" s="344"/>
      <c r="H51" s="344"/>
      <c r="I51" s="344"/>
      <c r="J51" s="344"/>
      <c r="K51" s="344"/>
    </row>
    <row r="52" spans="1:11" s="193" customFormat="1" ht="15.75" customHeight="1" x14ac:dyDescent="0.35">
      <c r="A52" s="344"/>
      <c r="B52" s="352"/>
      <c r="C52" s="352"/>
      <c r="D52" s="169"/>
      <c r="E52" s="196"/>
      <c r="F52" s="196"/>
      <c r="G52" s="196"/>
      <c r="H52" s="196"/>
      <c r="I52" s="196"/>
      <c r="J52" s="196"/>
      <c r="K52" s="196"/>
    </row>
    <row r="53" spans="1:11" s="193" customFormat="1" x14ac:dyDescent="0.35">
      <c r="A53" s="355"/>
      <c r="B53" s="196"/>
      <c r="C53" s="196"/>
      <c r="D53" s="169"/>
      <c r="E53" s="196"/>
      <c r="F53" s="196"/>
      <c r="G53" s="196"/>
      <c r="H53" s="196"/>
      <c r="I53" s="196"/>
      <c r="J53" s="196"/>
      <c r="K53" s="196"/>
    </row>
    <row r="54" spans="1:11" s="193" customFormat="1" x14ac:dyDescent="0.35">
      <c r="A54" s="356"/>
      <c r="B54" s="297"/>
      <c r="C54" s="357"/>
      <c r="D54" s="169"/>
      <c r="E54" s="196"/>
      <c r="F54" s="196"/>
      <c r="G54" s="196"/>
      <c r="H54" s="196"/>
      <c r="I54" s="196"/>
      <c r="J54" s="196"/>
      <c r="K54" s="196"/>
    </row>
    <row r="55" spans="1:11" s="193" customFormat="1" x14ac:dyDescent="0.35">
      <c r="A55" s="356"/>
      <c r="B55" s="297"/>
      <c r="C55" s="357"/>
      <c r="D55" s="169"/>
      <c r="E55" s="196"/>
      <c r="F55" s="196"/>
      <c r="G55" s="196"/>
      <c r="H55" s="196"/>
      <c r="I55" s="196"/>
      <c r="J55" s="196"/>
      <c r="K55" s="196"/>
    </row>
    <row r="56" spans="1:11" s="193" customFormat="1" x14ac:dyDescent="0.35">
      <c r="A56" s="356"/>
      <c r="B56" s="297"/>
      <c r="C56" s="357"/>
      <c r="D56" s="169"/>
      <c r="E56" s="196"/>
      <c r="F56" s="196"/>
      <c r="G56" s="196"/>
      <c r="H56" s="196"/>
      <c r="I56" s="196"/>
      <c r="J56" s="196"/>
      <c r="K56" s="196"/>
    </row>
    <row r="57" spans="1:11" s="193" customFormat="1" x14ac:dyDescent="0.35">
      <c r="A57" s="356"/>
      <c r="B57" s="297"/>
      <c r="C57" s="357"/>
      <c r="D57" s="169"/>
      <c r="E57" s="196"/>
      <c r="F57" s="196"/>
      <c r="G57" s="196"/>
      <c r="H57" s="196"/>
      <c r="I57" s="196"/>
      <c r="J57" s="196"/>
      <c r="K57" s="196"/>
    </row>
    <row r="58" spans="1:11" s="193" customFormat="1" x14ac:dyDescent="0.35">
      <c r="A58" s="356"/>
      <c r="B58" s="297"/>
      <c r="C58" s="357"/>
      <c r="D58" s="169"/>
      <c r="E58" s="196"/>
      <c r="F58" s="196"/>
      <c r="G58" s="196"/>
      <c r="H58" s="196"/>
      <c r="I58" s="196"/>
      <c r="J58" s="196"/>
      <c r="K58" s="196"/>
    </row>
    <row r="59" spans="1:11" s="193" customFormat="1" x14ac:dyDescent="0.35">
      <c r="A59" s="356"/>
      <c r="B59" s="297"/>
      <c r="C59" s="357"/>
      <c r="D59" s="169"/>
      <c r="E59" s="196"/>
      <c r="F59" s="196"/>
      <c r="G59" s="196"/>
      <c r="H59" s="196"/>
      <c r="I59" s="196"/>
      <c r="J59" s="196"/>
      <c r="K59" s="196"/>
    </row>
    <row r="60" spans="1:11" s="193" customFormat="1" x14ac:dyDescent="0.35">
      <c r="A60" s="356"/>
      <c r="B60" s="297"/>
      <c r="C60" s="357"/>
      <c r="D60" s="169"/>
      <c r="E60" s="196"/>
      <c r="F60" s="196"/>
      <c r="G60" s="196"/>
      <c r="H60" s="196"/>
      <c r="I60" s="196"/>
      <c r="J60" s="196"/>
      <c r="K60" s="196"/>
    </row>
    <row r="61" spans="1:11" s="193" customFormat="1" x14ac:dyDescent="0.35">
      <c r="A61" s="358"/>
      <c r="B61" s="297"/>
      <c r="C61" s="359"/>
      <c r="D61" s="169"/>
      <c r="E61" s="196"/>
      <c r="F61" s="196"/>
      <c r="G61" s="196"/>
      <c r="H61" s="196"/>
      <c r="I61" s="196"/>
      <c r="J61" s="196"/>
      <c r="K61" s="196"/>
    </row>
    <row r="62" spans="1:11" s="193" customFormat="1" x14ac:dyDescent="0.35">
      <c r="A62" s="356"/>
      <c r="B62" s="297"/>
      <c r="C62" s="357"/>
      <c r="D62" s="169"/>
      <c r="E62" s="196"/>
      <c r="F62" s="196"/>
      <c r="G62" s="196"/>
      <c r="H62" s="196"/>
      <c r="I62" s="196"/>
      <c r="J62" s="196"/>
      <c r="K62" s="196"/>
    </row>
    <row r="63" spans="1:11" x14ac:dyDescent="0.35">
      <c r="A63" s="169"/>
      <c r="B63" s="207"/>
      <c r="C63" s="207"/>
      <c r="D63" s="169"/>
      <c r="E63" s="169"/>
      <c r="F63" s="169"/>
      <c r="G63" s="169"/>
      <c r="H63" s="169"/>
      <c r="I63" s="169"/>
      <c r="J63" s="169"/>
      <c r="K63" s="169"/>
    </row>
    <row r="64" spans="1:11" s="336" customFormat="1" ht="23.5" x14ac:dyDescent="0.35">
      <c r="A64" s="360"/>
      <c r="B64" s="517"/>
      <c r="C64" s="517"/>
      <c r="D64" s="361"/>
      <c r="E64" s="361"/>
      <c r="F64" s="361"/>
      <c r="G64" s="361"/>
      <c r="H64" s="361"/>
      <c r="I64" s="361"/>
      <c r="J64" s="361"/>
      <c r="K64" s="361"/>
    </row>
    <row r="65" spans="1:11" s="271" customFormat="1" ht="10.5" x14ac:dyDescent="0.25">
      <c r="A65" s="362"/>
      <c r="B65" s="518"/>
      <c r="C65" s="518"/>
      <c r="D65" s="362"/>
      <c r="E65" s="362"/>
      <c r="F65" s="362"/>
      <c r="G65" s="362"/>
      <c r="H65" s="362"/>
      <c r="I65" s="362"/>
      <c r="J65" s="362"/>
      <c r="K65" s="362"/>
    </row>
    <row r="66" spans="1:11" x14ac:dyDescent="0.35">
      <c r="A66" s="169"/>
      <c r="B66" s="207"/>
      <c r="C66" s="207"/>
      <c r="D66" s="169"/>
      <c r="E66" s="169"/>
      <c r="F66" s="169"/>
      <c r="G66" s="169"/>
      <c r="H66" s="169"/>
      <c r="I66" s="169"/>
      <c r="J66" s="169"/>
      <c r="K66" s="169"/>
    </row>
    <row r="67" spans="1:11" ht="18" x14ac:dyDescent="0.35">
      <c r="A67" s="342"/>
      <c r="B67" s="207"/>
      <c r="C67" s="207"/>
      <c r="D67" s="169"/>
      <c r="E67" s="169"/>
      <c r="F67" s="169"/>
      <c r="G67" s="169"/>
      <c r="H67" s="169"/>
      <c r="I67" s="169"/>
      <c r="J67" s="169"/>
      <c r="K67" s="169"/>
    </row>
    <row r="68" spans="1:11" s="171" customFormat="1" ht="13" x14ac:dyDescent="0.3">
      <c r="A68" s="343"/>
      <c r="B68" s="196"/>
      <c r="C68" s="196"/>
      <c r="D68" s="344"/>
      <c r="E68" s="344"/>
      <c r="F68" s="344"/>
      <c r="G68" s="344"/>
      <c r="H68" s="344"/>
      <c r="I68" s="344"/>
      <c r="J68" s="344"/>
      <c r="K68" s="344"/>
    </row>
    <row r="69" spans="1:11" s="171" customFormat="1" ht="13" x14ac:dyDescent="0.3">
      <c r="A69" s="196"/>
      <c r="B69" s="352"/>
      <c r="C69" s="352"/>
      <c r="D69" s="352"/>
      <c r="E69" s="352"/>
      <c r="F69" s="352"/>
      <c r="G69" s="352"/>
      <c r="H69" s="352"/>
      <c r="I69" s="352"/>
      <c r="J69" s="352"/>
      <c r="K69" s="344"/>
    </row>
    <row r="70" spans="1:11" s="171" customFormat="1" ht="13" x14ac:dyDescent="0.3">
      <c r="A70" s="181"/>
      <c r="B70" s="196"/>
      <c r="C70" s="196"/>
      <c r="D70" s="196"/>
      <c r="E70" s="196"/>
      <c r="F70" s="196"/>
      <c r="G70" s="196"/>
      <c r="H70" s="196"/>
      <c r="I70" s="196"/>
      <c r="J70" s="196"/>
      <c r="K70" s="344"/>
    </row>
    <row r="71" spans="1:11" x14ac:dyDescent="0.35">
      <c r="A71" s="169"/>
      <c r="B71" s="207"/>
      <c r="C71" s="207"/>
      <c r="D71" s="169"/>
      <c r="E71" s="169"/>
      <c r="F71" s="169"/>
      <c r="G71" s="169"/>
      <c r="H71" s="169"/>
      <c r="I71" s="169"/>
      <c r="J71" s="169"/>
      <c r="K71" s="169"/>
    </row>
    <row r="72" spans="1:11" x14ac:dyDescent="0.35">
      <c r="A72" s="169"/>
      <c r="B72" s="207"/>
      <c r="C72" s="207"/>
      <c r="D72" s="169"/>
      <c r="E72" s="169"/>
      <c r="F72" s="169"/>
      <c r="G72" s="169"/>
      <c r="H72" s="169"/>
      <c r="I72" s="169"/>
      <c r="J72" s="169"/>
      <c r="K72" s="169"/>
    </row>
    <row r="73" spans="1:11" x14ac:dyDescent="0.35">
      <c r="A73" s="169"/>
      <c r="B73" s="207"/>
      <c r="C73" s="207"/>
      <c r="D73" s="169"/>
      <c r="E73" s="169"/>
      <c r="F73" s="169"/>
      <c r="G73" s="169"/>
      <c r="H73" s="169"/>
      <c r="I73" s="169"/>
      <c r="J73" s="169"/>
      <c r="K73" s="169"/>
    </row>
    <row r="74" spans="1:11" x14ac:dyDescent="0.35">
      <c r="A74" s="169"/>
      <c r="B74" s="207"/>
      <c r="C74" s="207"/>
      <c r="D74" s="169"/>
      <c r="E74" s="169"/>
      <c r="F74" s="169"/>
      <c r="G74" s="169"/>
      <c r="H74" s="169"/>
      <c r="I74" s="169"/>
      <c r="J74" s="169"/>
      <c r="K74" s="169"/>
    </row>
    <row r="75" spans="1:11" x14ac:dyDescent="0.35">
      <c r="A75" s="169"/>
      <c r="B75" s="207"/>
      <c r="C75" s="207"/>
      <c r="D75" s="169"/>
      <c r="E75" s="169"/>
      <c r="F75" s="169"/>
      <c r="G75" s="169"/>
      <c r="H75" s="169"/>
      <c r="I75" s="169"/>
      <c r="J75" s="169"/>
      <c r="K75" s="169"/>
    </row>
    <row r="76" spans="1:11" x14ac:dyDescent="0.35">
      <c r="A76" s="169"/>
      <c r="B76" s="207"/>
      <c r="C76" s="207"/>
      <c r="D76" s="169"/>
      <c r="E76" s="169"/>
      <c r="F76" s="169"/>
      <c r="G76" s="169"/>
      <c r="H76" s="169"/>
      <c r="I76" s="169"/>
      <c r="J76" s="169"/>
      <c r="K76" s="169"/>
    </row>
    <row r="77" spans="1:11" x14ac:dyDescent="0.35">
      <c r="A77" s="169"/>
      <c r="B77" s="207"/>
      <c r="C77" s="207"/>
      <c r="D77" s="169"/>
      <c r="E77" s="169"/>
      <c r="F77" s="169"/>
      <c r="G77" s="169"/>
      <c r="H77" s="169"/>
      <c r="I77" s="169"/>
      <c r="J77" s="169"/>
      <c r="K77" s="169"/>
    </row>
    <row r="78" spans="1:11" x14ac:dyDescent="0.35">
      <c r="A78" s="169"/>
      <c r="B78" s="207"/>
      <c r="C78" s="207"/>
      <c r="D78" s="169"/>
      <c r="E78" s="169"/>
      <c r="F78" s="169"/>
      <c r="G78" s="169"/>
      <c r="H78" s="169"/>
      <c r="I78" s="169"/>
      <c r="J78" s="169"/>
      <c r="K78" s="169"/>
    </row>
    <row r="79" spans="1:11" x14ac:dyDescent="0.35">
      <c r="A79" s="169"/>
      <c r="B79" s="207"/>
      <c r="C79" s="207"/>
      <c r="D79" s="169"/>
      <c r="E79" s="169"/>
      <c r="F79" s="169"/>
      <c r="G79" s="169"/>
      <c r="H79" s="169"/>
      <c r="I79" s="169"/>
      <c r="J79" s="169"/>
      <c r="K79" s="169"/>
    </row>
    <row r="80" spans="1:11" x14ac:dyDescent="0.35">
      <c r="A80" s="169"/>
      <c r="B80" s="207"/>
      <c r="C80" s="207"/>
      <c r="D80" s="169"/>
      <c r="E80" s="169"/>
      <c r="F80" s="169"/>
      <c r="G80" s="169"/>
      <c r="H80" s="169"/>
      <c r="I80" s="169"/>
      <c r="J80" s="169"/>
      <c r="K80" s="169"/>
    </row>
    <row r="81" spans="1:11" x14ac:dyDescent="0.35">
      <c r="A81" s="169"/>
      <c r="B81" s="207"/>
      <c r="C81" s="207"/>
      <c r="D81" s="169"/>
      <c r="E81" s="169"/>
      <c r="F81" s="169"/>
      <c r="G81" s="169"/>
      <c r="H81" s="169"/>
      <c r="I81" s="169"/>
      <c r="J81" s="169"/>
      <c r="K81" s="169"/>
    </row>
    <row r="82" spans="1:11" x14ac:dyDescent="0.35">
      <c r="A82" s="169"/>
      <c r="B82" s="207"/>
      <c r="C82" s="207"/>
      <c r="D82" s="169"/>
      <c r="E82" s="169"/>
      <c r="F82" s="169"/>
      <c r="G82" s="169"/>
      <c r="H82" s="169"/>
      <c r="I82" s="169"/>
      <c r="J82" s="169"/>
      <c r="K82" s="169"/>
    </row>
    <row r="83" spans="1:11" x14ac:dyDescent="0.35">
      <c r="A83" s="169"/>
      <c r="B83" s="207"/>
      <c r="C83" s="207"/>
      <c r="D83" s="169"/>
      <c r="E83" s="169"/>
      <c r="F83" s="169"/>
      <c r="G83" s="169"/>
      <c r="H83" s="169"/>
      <c r="I83" s="169"/>
      <c r="J83" s="169"/>
      <c r="K83" s="169"/>
    </row>
    <row r="84" spans="1:11" x14ac:dyDescent="0.35">
      <c r="A84" s="169"/>
      <c r="B84" s="207"/>
      <c r="C84" s="207"/>
      <c r="D84" s="169"/>
      <c r="E84" s="169"/>
      <c r="F84" s="169"/>
      <c r="G84" s="169"/>
      <c r="H84" s="169"/>
      <c r="I84" s="169"/>
      <c r="J84" s="169"/>
      <c r="K84" s="169"/>
    </row>
    <row r="85" spans="1:11" x14ac:dyDescent="0.35">
      <c r="A85" s="169"/>
      <c r="B85" s="207"/>
      <c r="C85" s="207"/>
      <c r="D85" s="169"/>
      <c r="E85" s="169"/>
      <c r="F85" s="169"/>
      <c r="G85" s="169"/>
      <c r="H85" s="169"/>
      <c r="I85" s="169"/>
      <c r="J85" s="169"/>
      <c r="K85" s="169"/>
    </row>
    <row r="86" spans="1:11" x14ac:dyDescent="0.35">
      <c r="A86" s="169"/>
      <c r="B86" s="207"/>
      <c r="C86" s="207"/>
      <c r="D86" s="169"/>
      <c r="E86" s="169"/>
      <c r="F86" s="169"/>
      <c r="G86" s="169"/>
      <c r="H86" s="169"/>
      <c r="I86" s="169"/>
      <c r="J86" s="169"/>
      <c r="K86" s="169"/>
    </row>
    <row r="87" spans="1:11" x14ac:dyDescent="0.35">
      <c r="A87" s="169"/>
      <c r="B87" s="207"/>
      <c r="C87" s="207"/>
      <c r="D87" s="169"/>
      <c r="E87" s="169"/>
      <c r="F87" s="169"/>
      <c r="G87" s="169"/>
      <c r="H87" s="169"/>
      <c r="I87" s="169"/>
      <c r="J87" s="169"/>
      <c r="K87" s="169"/>
    </row>
    <row r="88" spans="1:11" x14ac:dyDescent="0.35">
      <c r="A88" s="169"/>
      <c r="B88" s="207"/>
      <c r="C88" s="207"/>
      <c r="D88" s="169"/>
      <c r="E88" s="169"/>
      <c r="F88" s="169"/>
      <c r="G88" s="169"/>
      <c r="H88" s="169"/>
      <c r="I88" s="169"/>
      <c r="J88" s="169"/>
      <c r="K88" s="169"/>
    </row>
    <row r="89" spans="1:11" x14ac:dyDescent="0.35">
      <c r="A89" s="169"/>
      <c r="B89" s="207"/>
      <c r="C89" s="207"/>
      <c r="D89" s="169"/>
      <c r="E89" s="169"/>
      <c r="F89" s="169"/>
      <c r="G89" s="169"/>
      <c r="H89" s="169"/>
      <c r="I89" s="169"/>
      <c r="J89" s="169"/>
      <c r="K89" s="169"/>
    </row>
    <row r="90" spans="1:11" x14ac:dyDescent="0.35">
      <c r="A90" s="169"/>
      <c r="B90" s="207"/>
      <c r="C90" s="207"/>
      <c r="D90" s="169"/>
      <c r="E90" s="169"/>
      <c r="F90" s="169"/>
      <c r="G90" s="169"/>
      <c r="H90" s="169"/>
      <c r="I90" s="169"/>
      <c r="J90" s="169"/>
      <c r="K90" s="169"/>
    </row>
    <row r="91" spans="1:11" x14ac:dyDescent="0.35">
      <c r="A91" s="169"/>
      <c r="B91" s="207"/>
      <c r="C91" s="207"/>
      <c r="D91" s="169"/>
      <c r="E91" s="169"/>
      <c r="F91" s="169"/>
      <c r="G91" s="169"/>
      <c r="H91" s="169"/>
      <c r="I91" s="169"/>
      <c r="J91" s="169"/>
      <c r="K91" s="169"/>
    </row>
    <row r="92" spans="1:11" x14ac:dyDescent="0.35">
      <c r="A92" s="169"/>
      <c r="B92" s="207"/>
      <c r="C92" s="207"/>
      <c r="D92" s="169"/>
      <c r="E92" s="169"/>
      <c r="F92" s="169"/>
      <c r="G92" s="169"/>
      <c r="H92" s="169"/>
      <c r="I92" s="169"/>
      <c r="J92" s="169"/>
      <c r="K92" s="169"/>
    </row>
    <row r="93" spans="1:11" x14ac:dyDescent="0.35">
      <c r="A93" s="169"/>
      <c r="B93" s="207"/>
      <c r="C93" s="207"/>
      <c r="D93" s="169"/>
      <c r="E93" s="169"/>
      <c r="F93" s="169"/>
      <c r="G93" s="169"/>
      <c r="H93" s="169"/>
      <c r="I93" s="169"/>
      <c r="J93" s="169"/>
      <c r="K93" s="169"/>
    </row>
    <row r="94" spans="1:11" x14ac:dyDescent="0.35">
      <c r="A94" s="169"/>
      <c r="B94" s="207"/>
      <c r="C94" s="207"/>
      <c r="D94" s="169"/>
      <c r="E94" s="169"/>
      <c r="F94" s="169"/>
      <c r="G94" s="169"/>
      <c r="H94" s="169"/>
      <c r="I94" s="169"/>
      <c r="J94" s="169"/>
      <c r="K94" s="169"/>
    </row>
    <row r="95" spans="1:11" x14ac:dyDescent="0.35">
      <c r="A95" s="169"/>
      <c r="B95" s="207"/>
      <c r="C95" s="207"/>
      <c r="D95" s="169"/>
      <c r="E95" s="169"/>
      <c r="F95" s="169"/>
      <c r="G95" s="169"/>
      <c r="H95" s="169"/>
      <c r="I95" s="169"/>
      <c r="J95" s="169"/>
      <c r="K95" s="169"/>
    </row>
    <row r="96" spans="1:11" x14ac:dyDescent="0.35">
      <c r="A96" s="169"/>
      <c r="B96" s="207"/>
      <c r="C96" s="207"/>
      <c r="D96" s="169"/>
      <c r="E96" s="169"/>
      <c r="F96" s="169"/>
      <c r="G96" s="169"/>
      <c r="H96" s="169"/>
      <c r="I96" s="169"/>
      <c r="J96" s="169"/>
      <c r="K96" s="169"/>
    </row>
    <row r="97" spans="1:11" x14ac:dyDescent="0.35">
      <c r="A97" s="169"/>
      <c r="B97" s="207"/>
      <c r="C97" s="207"/>
      <c r="D97" s="169"/>
      <c r="E97" s="169"/>
      <c r="F97" s="169"/>
      <c r="G97" s="169"/>
      <c r="H97" s="169"/>
      <c r="I97" s="169"/>
      <c r="J97" s="169"/>
      <c r="K97" s="169"/>
    </row>
    <row r="98" spans="1:11" x14ac:dyDescent="0.35">
      <c r="A98" s="169"/>
      <c r="B98" s="207"/>
      <c r="C98" s="207"/>
      <c r="D98" s="169"/>
      <c r="E98" s="169"/>
      <c r="F98" s="169"/>
      <c r="G98" s="169"/>
      <c r="H98" s="169"/>
      <c r="I98" s="169"/>
      <c r="J98" s="169"/>
      <c r="K98" s="169"/>
    </row>
    <row r="99" spans="1:11" x14ac:dyDescent="0.35">
      <c r="A99" s="169"/>
      <c r="B99" s="207"/>
      <c r="C99" s="207"/>
      <c r="D99" s="169"/>
      <c r="E99" s="169"/>
      <c r="F99" s="169"/>
      <c r="G99" s="169"/>
      <c r="H99" s="169"/>
      <c r="I99" s="169"/>
      <c r="J99" s="169"/>
      <c r="K99" s="169"/>
    </row>
    <row r="100" spans="1:11" x14ac:dyDescent="0.35">
      <c r="A100" s="169"/>
      <c r="B100" s="207"/>
      <c r="C100" s="207"/>
      <c r="D100" s="169"/>
      <c r="E100" s="169"/>
      <c r="F100" s="169"/>
      <c r="G100" s="169"/>
      <c r="H100" s="169"/>
      <c r="I100" s="169"/>
      <c r="J100" s="169"/>
      <c r="K100" s="169"/>
    </row>
    <row r="101" spans="1:11" x14ac:dyDescent="0.35">
      <c r="A101" s="169"/>
      <c r="B101" s="207"/>
      <c r="C101" s="207"/>
      <c r="D101" s="169"/>
      <c r="E101" s="169"/>
      <c r="F101" s="169"/>
      <c r="G101" s="169"/>
      <c r="H101" s="169"/>
      <c r="I101" s="169"/>
      <c r="J101" s="169"/>
      <c r="K101" s="169"/>
    </row>
    <row r="102" spans="1:11" x14ac:dyDescent="0.35">
      <c r="A102" s="169"/>
      <c r="B102" s="207"/>
      <c r="C102" s="207"/>
      <c r="D102" s="169"/>
      <c r="E102" s="169"/>
      <c r="F102" s="169"/>
      <c r="G102" s="169"/>
      <c r="H102" s="169"/>
      <c r="I102" s="169"/>
      <c r="J102" s="169"/>
      <c r="K102" s="169"/>
    </row>
    <row r="103" spans="1:11" x14ac:dyDescent="0.35">
      <c r="A103" s="169"/>
      <c r="B103" s="207"/>
      <c r="C103" s="207"/>
      <c r="D103" s="169"/>
      <c r="E103" s="169"/>
      <c r="F103" s="169"/>
      <c r="G103" s="169"/>
      <c r="H103" s="169"/>
      <c r="I103" s="169"/>
      <c r="J103" s="169"/>
      <c r="K103" s="169"/>
    </row>
    <row r="104" spans="1:11" x14ac:dyDescent="0.35">
      <c r="A104" s="169"/>
      <c r="B104" s="207"/>
      <c r="C104" s="207"/>
      <c r="D104" s="169"/>
      <c r="E104" s="169"/>
      <c r="F104" s="169"/>
      <c r="G104" s="169"/>
      <c r="H104" s="169"/>
      <c r="I104" s="169"/>
      <c r="J104" s="169"/>
      <c r="K104" s="169"/>
    </row>
    <row r="105" spans="1:11" x14ac:dyDescent="0.35">
      <c r="A105" s="169"/>
      <c r="B105" s="207"/>
      <c r="C105" s="207"/>
      <c r="D105" s="169"/>
      <c r="E105" s="169"/>
      <c r="F105" s="169"/>
      <c r="G105" s="169"/>
      <c r="H105" s="169"/>
      <c r="I105" s="169"/>
      <c r="J105" s="169"/>
      <c r="K105" s="169"/>
    </row>
    <row r="106" spans="1:11" x14ac:dyDescent="0.35">
      <c r="A106" s="169"/>
      <c r="B106" s="207"/>
      <c r="C106" s="207"/>
      <c r="D106" s="169"/>
      <c r="E106" s="169"/>
      <c r="F106" s="169"/>
      <c r="G106" s="169"/>
      <c r="H106" s="169"/>
      <c r="I106" s="169"/>
      <c r="J106" s="169"/>
      <c r="K106" s="169"/>
    </row>
    <row r="107" spans="1:11" x14ac:dyDescent="0.35">
      <c r="A107" s="169"/>
      <c r="B107" s="207"/>
      <c r="C107" s="207"/>
      <c r="D107" s="169"/>
      <c r="E107" s="169"/>
      <c r="F107" s="169"/>
      <c r="G107" s="169"/>
      <c r="H107" s="169"/>
      <c r="I107" s="169"/>
      <c r="J107" s="169"/>
      <c r="K107" s="169"/>
    </row>
    <row r="108" spans="1:11" x14ac:dyDescent="0.35">
      <c r="A108" s="169"/>
      <c r="B108" s="207"/>
      <c r="C108" s="207"/>
      <c r="D108" s="169"/>
      <c r="E108" s="169"/>
      <c r="F108" s="169"/>
      <c r="G108" s="169"/>
      <c r="H108" s="169"/>
      <c r="I108" s="169"/>
      <c r="J108" s="169"/>
      <c r="K108" s="169"/>
    </row>
    <row r="109" spans="1:11" x14ac:dyDescent="0.35">
      <c r="A109" s="169"/>
      <c r="B109" s="207"/>
      <c r="C109" s="207"/>
      <c r="D109" s="169"/>
      <c r="E109" s="169"/>
      <c r="F109" s="169"/>
      <c r="G109" s="169"/>
      <c r="H109" s="169"/>
      <c r="I109" s="169"/>
      <c r="J109" s="169"/>
      <c r="K109" s="169"/>
    </row>
    <row r="110" spans="1:11" x14ac:dyDescent="0.35">
      <c r="A110" s="169"/>
      <c r="B110" s="207"/>
      <c r="C110" s="207"/>
      <c r="D110" s="169"/>
      <c r="E110" s="169"/>
      <c r="F110" s="169"/>
      <c r="G110" s="169"/>
      <c r="H110" s="169"/>
      <c r="I110" s="169"/>
      <c r="J110" s="169"/>
      <c r="K110" s="169"/>
    </row>
    <row r="111" spans="1:11" x14ac:dyDescent="0.35">
      <c r="A111" s="169"/>
      <c r="B111" s="207"/>
      <c r="C111" s="207"/>
      <c r="D111" s="169"/>
      <c r="E111" s="169"/>
      <c r="F111" s="169"/>
      <c r="G111" s="169"/>
      <c r="H111" s="169"/>
      <c r="I111" s="169"/>
      <c r="J111" s="169"/>
      <c r="K111" s="169"/>
    </row>
    <row r="112" spans="1:11" x14ac:dyDescent="0.35">
      <c r="A112" s="169"/>
      <c r="B112" s="207"/>
      <c r="C112" s="207"/>
      <c r="D112" s="169"/>
      <c r="E112" s="169"/>
      <c r="F112" s="169"/>
      <c r="G112" s="169"/>
      <c r="H112" s="169"/>
      <c r="I112" s="169"/>
      <c r="J112" s="169"/>
      <c r="K112" s="169"/>
    </row>
    <row r="113" spans="1:11" x14ac:dyDescent="0.35">
      <c r="A113" s="169"/>
      <c r="B113" s="207"/>
      <c r="C113" s="207"/>
      <c r="D113" s="169"/>
      <c r="E113" s="169"/>
      <c r="F113" s="169"/>
      <c r="G113" s="169"/>
      <c r="H113" s="169"/>
      <c r="I113" s="169"/>
      <c r="J113" s="169"/>
      <c r="K113" s="169"/>
    </row>
    <row r="114" spans="1:11" x14ac:dyDescent="0.35">
      <c r="A114" s="169"/>
      <c r="B114" s="207"/>
      <c r="C114" s="207"/>
      <c r="D114" s="169"/>
      <c r="E114" s="169"/>
      <c r="F114" s="169"/>
      <c r="G114" s="169"/>
      <c r="H114" s="169"/>
      <c r="I114" s="169"/>
      <c r="J114" s="169"/>
      <c r="K114" s="169"/>
    </row>
    <row r="115" spans="1:11" x14ac:dyDescent="0.35">
      <c r="A115" s="169"/>
      <c r="B115" s="207"/>
      <c r="C115" s="207"/>
      <c r="D115" s="169"/>
      <c r="E115" s="169"/>
      <c r="F115" s="169"/>
      <c r="G115" s="169"/>
      <c r="H115" s="169"/>
      <c r="I115" s="169"/>
      <c r="J115" s="169"/>
      <c r="K115" s="169"/>
    </row>
    <row r="116" spans="1:11" x14ac:dyDescent="0.35">
      <c r="A116" s="169"/>
      <c r="B116" s="207"/>
      <c r="C116" s="207"/>
      <c r="D116" s="169"/>
      <c r="E116" s="169"/>
      <c r="F116" s="169"/>
      <c r="G116" s="169"/>
      <c r="H116" s="169"/>
      <c r="I116" s="169"/>
      <c r="J116" s="169"/>
      <c r="K116" s="169"/>
    </row>
    <row r="117" spans="1:11" x14ac:dyDescent="0.35">
      <c r="A117" s="169"/>
      <c r="B117" s="207"/>
      <c r="C117" s="207"/>
      <c r="D117" s="169"/>
      <c r="E117" s="169"/>
      <c r="F117" s="169"/>
      <c r="G117" s="169"/>
      <c r="H117" s="169"/>
      <c r="I117" s="169"/>
      <c r="J117" s="169"/>
      <c r="K117" s="169"/>
    </row>
    <row r="118" spans="1:11" x14ac:dyDescent="0.35">
      <c r="A118" s="169"/>
      <c r="B118" s="207"/>
      <c r="C118" s="207"/>
      <c r="D118" s="169"/>
      <c r="E118" s="169"/>
      <c r="F118" s="169"/>
      <c r="G118" s="169"/>
      <c r="H118" s="169"/>
      <c r="I118" s="169"/>
      <c r="J118" s="169"/>
      <c r="K118" s="169"/>
    </row>
    <row r="119" spans="1:11" x14ac:dyDescent="0.35">
      <c r="A119" s="169"/>
      <c r="B119" s="207"/>
      <c r="C119" s="207"/>
      <c r="D119" s="169"/>
      <c r="E119" s="169"/>
      <c r="F119" s="169"/>
      <c r="G119" s="169"/>
      <c r="H119" s="169"/>
      <c r="I119" s="169"/>
      <c r="J119" s="169"/>
      <c r="K119" s="169"/>
    </row>
    <row r="120" spans="1:11" x14ac:dyDescent="0.35">
      <c r="A120" s="169"/>
      <c r="B120" s="207"/>
      <c r="C120" s="207"/>
      <c r="D120" s="169"/>
      <c r="E120" s="169"/>
      <c r="F120" s="169"/>
      <c r="G120" s="169"/>
      <c r="H120" s="169"/>
      <c r="I120" s="169"/>
      <c r="J120" s="169"/>
      <c r="K120" s="169"/>
    </row>
    <row r="121" spans="1:11" x14ac:dyDescent="0.35">
      <c r="A121" s="169"/>
      <c r="B121" s="207"/>
      <c r="C121" s="207"/>
      <c r="D121" s="169"/>
      <c r="E121" s="169"/>
      <c r="F121" s="169"/>
      <c r="G121" s="169"/>
      <c r="H121" s="169"/>
      <c r="I121" s="169"/>
      <c r="J121" s="169"/>
      <c r="K121" s="169"/>
    </row>
    <row r="122" spans="1:11" x14ac:dyDescent="0.35">
      <c r="A122" s="169"/>
      <c r="B122" s="207"/>
      <c r="C122" s="207"/>
      <c r="D122" s="169"/>
      <c r="E122" s="169"/>
      <c r="F122" s="169"/>
      <c r="G122" s="169"/>
      <c r="H122" s="169"/>
      <c r="I122" s="169"/>
      <c r="J122" s="169"/>
      <c r="K122" s="169"/>
    </row>
  </sheetData>
  <mergeCells count="2">
    <mergeCell ref="I1:K1"/>
    <mergeCell ref="A3:G3"/>
  </mergeCells>
  <hyperlinks>
    <hyperlink ref="I1" location="'Spis treści'!A1" display="powrót do spisu treści" xr:uid="{00000000-0004-0000-0F00-000000000000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49"/>
  <sheetViews>
    <sheetView workbookViewId="0"/>
  </sheetViews>
  <sheetFormatPr defaultColWidth="8.7265625" defaultRowHeight="14.5" x14ac:dyDescent="0.35"/>
  <cols>
    <col min="1" max="1" width="26.26953125" style="38" customWidth="1"/>
    <col min="2" max="16384" width="8.7265625" style="38"/>
  </cols>
  <sheetData>
    <row r="1" spans="1:26" ht="31" x14ac:dyDescent="0.35">
      <c r="A1" s="259" t="s">
        <v>255</v>
      </c>
      <c r="F1" s="710" t="s">
        <v>369</v>
      </c>
      <c r="G1" s="710"/>
      <c r="H1" s="710"/>
    </row>
    <row r="2" spans="1:26" x14ac:dyDescent="0.35">
      <c r="A2" s="260" t="s">
        <v>829</v>
      </c>
    </row>
    <row r="4" spans="1:26" ht="23.5" x14ac:dyDescent="0.35">
      <c r="A4" s="261" t="s">
        <v>256</v>
      </c>
    </row>
    <row r="6" spans="1:26" ht="18" x14ac:dyDescent="0.35">
      <c r="A6" s="262" t="s">
        <v>257</v>
      </c>
    </row>
    <row r="7" spans="1:26" x14ac:dyDescent="0.35">
      <c r="A7" s="171" t="s">
        <v>258</v>
      </c>
    </row>
    <row r="8" spans="1:26" s="283" customFormat="1" ht="14.5" customHeight="1" x14ac:dyDescent="0.3">
      <c r="A8" s="796"/>
      <c r="B8" s="798">
        <v>2023</v>
      </c>
      <c r="C8" s="799"/>
      <c r="D8" s="799"/>
      <c r="E8" s="799"/>
      <c r="F8" s="799"/>
      <c r="G8" s="800"/>
      <c r="H8" s="798">
        <v>2024</v>
      </c>
      <c r="I8" s="799"/>
      <c r="J8" s="799"/>
      <c r="K8" s="799"/>
      <c r="L8" s="799"/>
      <c r="M8" s="799"/>
      <c r="N8" s="799"/>
      <c r="O8" s="799"/>
      <c r="P8" s="799"/>
      <c r="Q8" s="799"/>
      <c r="R8" s="799"/>
      <c r="S8" s="800"/>
      <c r="T8" s="798">
        <v>2025</v>
      </c>
      <c r="U8" s="799"/>
      <c r="V8" s="799"/>
      <c r="W8" s="799"/>
      <c r="X8" s="799"/>
      <c r="Y8" s="799"/>
      <c r="Z8" s="800"/>
    </row>
    <row r="9" spans="1:26" s="283" customFormat="1" ht="13" x14ac:dyDescent="0.3">
      <c r="A9" s="797"/>
      <c r="B9" s="363" t="s">
        <v>10</v>
      </c>
      <c r="C9" s="363" t="s">
        <v>11</v>
      </c>
      <c r="D9" s="363" t="s">
        <v>12</v>
      </c>
      <c r="E9" s="363">
        <v>10</v>
      </c>
      <c r="F9" s="363">
        <v>11</v>
      </c>
      <c r="G9" s="363">
        <v>12</v>
      </c>
      <c r="H9" s="363" t="s">
        <v>4</v>
      </c>
      <c r="I9" s="363" t="s">
        <v>5</v>
      </c>
      <c r="J9" s="363" t="s">
        <v>6</v>
      </c>
      <c r="K9" s="363" t="s">
        <v>7</v>
      </c>
      <c r="L9" s="363" t="s">
        <v>8</v>
      </c>
      <c r="M9" s="363" t="s">
        <v>9</v>
      </c>
      <c r="N9" s="363" t="s">
        <v>10</v>
      </c>
      <c r="O9" s="363" t="s">
        <v>11</v>
      </c>
      <c r="P9" s="363" t="s">
        <v>12</v>
      </c>
      <c r="Q9" s="363">
        <v>10</v>
      </c>
      <c r="R9" s="363">
        <v>11</v>
      </c>
      <c r="S9" s="363">
        <v>12</v>
      </c>
      <c r="T9" s="363" t="s">
        <v>4</v>
      </c>
      <c r="U9" s="363" t="s">
        <v>5</v>
      </c>
      <c r="V9" s="363" t="s">
        <v>6</v>
      </c>
      <c r="W9" s="363" t="s">
        <v>7</v>
      </c>
      <c r="X9" s="363" t="s">
        <v>8</v>
      </c>
      <c r="Y9" s="363" t="s">
        <v>9</v>
      </c>
      <c r="Z9" s="363" t="s">
        <v>10</v>
      </c>
    </row>
    <row r="10" spans="1:26" s="283" customFormat="1" ht="13" x14ac:dyDescent="0.3">
      <c r="A10" s="282" t="s">
        <v>118</v>
      </c>
      <c r="B10" s="364">
        <v>-14</v>
      </c>
      <c r="C10" s="364">
        <v>-12</v>
      </c>
      <c r="D10" s="364">
        <v>-12.8</v>
      </c>
      <c r="E10" s="364">
        <v>-12.9</v>
      </c>
      <c r="F10" s="364">
        <v>-12.1</v>
      </c>
      <c r="G10" s="364">
        <v>-14.4</v>
      </c>
      <c r="H10" s="364">
        <v>-10.5</v>
      </c>
      <c r="I10" s="364">
        <v>-8.1999999999999993</v>
      </c>
      <c r="J10" s="364">
        <v>-7.2</v>
      </c>
      <c r="K10" s="364">
        <v>-6.9</v>
      </c>
      <c r="L10" s="364">
        <v>-6.2</v>
      </c>
      <c r="M10" s="364">
        <v>-10.1</v>
      </c>
      <c r="N10" s="364">
        <v>-9.8000000000000007</v>
      </c>
      <c r="O10" s="364">
        <v>-8.1999999999999993</v>
      </c>
      <c r="P10" s="364">
        <v>-8.1</v>
      </c>
      <c r="Q10" s="364">
        <v>-10</v>
      </c>
      <c r="R10" s="364">
        <v>-11.7</v>
      </c>
      <c r="S10" s="364">
        <v>-13</v>
      </c>
      <c r="T10" s="364">
        <v>-9.6</v>
      </c>
      <c r="U10" s="364">
        <v>-8.1</v>
      </c>
      <c r="V10" s="364">
        <v>-6.3</v>
      </c>
      <c r="W10" s="364">
        <v>-6.2</v>
      </c>
      <c r="X10" s="364">
        <v>-6.4</v>
      </c>
      <c r="Y10" s="364">
        <v>-7.7</v>
      </c>
      <c r="Z10" s="364">
        <v>-7.7</v>
      </c>
    </row>
    <row r="11" spans="1:26" s="283" customFormat="1" ht="13" x14ac:dyDescent="0.3">
      <c r="A11" s="282" t="s">
        <v>259</v>
      </c>
      <c r="B11" s="364">
        <v>-19</v>
      </c>
      <c r="C11" s="364">
        <v>-17.600000000000001</v>
      </c>
      <c r="D11" s="364">
        <v>-17.600000000000001</v>
      </c>
      <c r="E11" s="364">
        <v>-19.8</v>
      </c>
      <c r="F11" s="364">
        <v>-17.8</v>
      </c>
      <c r="G11" s="364">
        <v>-20.9</v>
      </c>
      <c r="H11" s="364">
        <v>-17.899999999999999</v>
      </c>
      <c r="I11" s="364">
        <v>-16.600000000000001</v>
      </c>
      <c r="J11" s="364">
        <v>-14.5</v>
      </c>
      <c r="K11" s="364">
        <v>-12.9</v>
      </c>
      <c r="L11" s="364">
        <v>-11.7</v>
      </c>
      <c r="M11" s="364">
        <v>-13.5</v>
      </c>
      <c r="N11" s="364">
        <v>-13.6</v>
      </c>
      <c r="O11" s="364">
        <v>-12.3</v>
      </c>
      <c r="P11" s="364">
        <v>-14.6</v>
      </c>
      <c r="Q11" s="364">
        <v>-16.399999999999999</v>
      </c>
      <c r="R11" s="364">
        <v>-17.100000000000001</v>
      </c>
      <c r="S11" s="364">
        <v>-17.600000000000001</v>
      </c>
      <c r="T11" s="364">
        <v>-17.3</v>
      </c>
      <c r="U11" s="364">
        <v>-15.3</v>
      </c>
      <c r="V11" s="364">
        <v>-12.3</v>
      </c>
      <c r="W11" s="364">
        <v>-13.7</v>
      </c>
      <c r="X11" s="364">
        <v>-12.6</v>
      </c>
      <c r="Y11" s="364">
        <v>-15.6</v>
      </c>
      <c r="Z11" s="364">
        <v>-15.3</v>
      </c>
    </row>
    <row r="12" spans="1:26" s="283" customFormat="1" ht="13" x14ac:dyDescent="0.3">
      <c r="A12" s="444" t="s">
        <v>260</v>
      </c>
      <c r="B12" s="364">
        <v>-11.3</v>
      </c>
      <c r="C12" s="364">
        <v>-11</v>
      </c>
      <c r="D12" s="364">
        <v>-10.4</v>
      </c>
      <c r="E12" s="364">
        <v>-11.9</v>
      </c>
      <c r="F12" s="364">
        <v>-10.5</v>
      </c>
      <c r="G12" s="364">
        <v>-9.6999999999999993</v>
      </c>
      <c r="H12" s="364">
        <v>-9.3000000000000007</v>
      </c>
      <c r="I12" s="364">
        <v>-5.5</v>
      </c>
      <c r="J12" s="364">
        <v>-5.0999999999999996</v>
      </c>
      <c r="K12" s="364">
        <v>-5.6</v>
      </c>
      <c r="L12" s="364">
        <v>-5.0999999999999996</v>
      </c>
      <c r="M12" s="364">
        <v>-8.3000000000000007</v>
      </c>
      <c r="N12" s="364">
        <v>-9.3000000000000007</v>
      </c>
      <c r="O12" s="364">
        <v>-7.9</v>
      </c>
      <c r="P12" s="364">
        <v>-6.3</v>
      </c>
      <c r="Q12" s="364">
        <v>-9.5</v>
      </c>
      <c r="R12" s="364">
        <v>-9.5</v>
      </c>
      <c r="S12" s="364">
        <v>-10.9</v>
      </c>
      <c r="T12" s="364">
        <v>-7.1</v>
      </c>
      <c r="U12" s="364">
        <v>-5.0999999999999996</v>
      </c>
      <c r="V12" s="364">
        <v>-4.7</v>
      </c>
      <c r="W12" s="364">
        <v>-3.4</v>
      </c>
      <c r="X12" s="364">
        <v>-4.9000000000000004</v>
      </c>
      <c r="Y12" s="364">
        <v>-6</v>
      </c>
      <c r="Z12" s="364">
        <v>-6.5</v>
      </c>
    </row>
    <row r="13" spans="1:26" s="283" customFormat="1" ht="13" x14ac:dyDescent="0.3">
      <c r="A13" s="282" t="s">
        <v>261</v>
      </c>
      <c r="B13" s="364">
        <v>-2</v>
      </c>
      <c r="C13" s="364">
        <v>0.3</v>
      </c>
      <c r="D13" s="364">
        <v>-1.2</v>
      </c>
      <c r="E13" s="364">
        <v>-0.9</v>
      </c>
      <c r="F13" s="364">
        <v>-1.3</v>
      </c>
      <c r="G13" s="364">
        <v>-2.5</v>
      </c>
      <c r="H13" s="364">
        <v>3.1</v>
      </c>
      <c r="I13" s="364">
        <v>4.7</v>
      </c>
      <c r="J13" s="364">
        <v>3.6</v>
      </c>
      <c r="K13" s="364">
        <v>2.6</v>
      </c>
      <c r="L13" s="364">
        <v>2.5</v>
      </c>
      <c r="M13" s="364">
        <v>-1</v>
      </c>
      <c r="N13" s="364">
        <v>-0.4</v>
      </c>
      <c r="O13" s="364">
        <v>0.5</v>
      </c>
      <c r="P13" s="364">
        <v>0.4</v>
      </c>
      <c r="Q13" s="364">
        <v>-1.2</v>
      </c>
      <c r="R13" s="364">
        <v>-0.8</v>
      </c>
      <c r="S13" s="364">
        <v>-3.2</v>
      </c>
      <c r="T13" s="364">
        <v>1</v>
      </c>
      <c r="U13" s="364">
        <v>1.4</v>
      </c>
      <c r="V13" s="364">
        <v>2.2999999999999998</v>
      </c>
      <c r="W13" s="364">
        <v>1.6</v>
      </c>
      <c r="X13" s="364">
        <v>3.2</v>
      </c>
      <c r="Y13" s="364">
        <v>2</v>
      </c>
      <c r="Z13" s="364">
        <v>1.2</v>
      </c>
    </row>
    <row r="14" spans="1:26" s="171" customFormat="1" ht="13" x14ac:dyDescent="0.3"/>
    <row r="15" spans="1:26" ht="23.5" x14ac:dyDescent="0.35">
      <c r="A15" s="261" t="s">
        <v>262</v>
      </c>
    </row>
    <row r="17" spans="1:26" ht="18" x14ac:dyDescent="0.35">
      <c r="A17" s="262" t="s">
        <v>263</v>
      </c>
    </row>
    <row r="18" spans="1:26" s="171" customFormat="1" ht="13" x14ac:dyDescent="0.3">
      <c r="A18" s="171" t="s">
        <v>258</v>
      </c>
    </row>
    <row r="19" spans="1:26" s="193" customFormat="1" ht="14.5" customHeight="1" x14ac:dyDescent="0.35">
      <c r="A19" s="736"/>
      <c r="B19" s="730">
        <v>2023</v>
      </c>
      <c r="C19" s="731"/>
      <c r="D19" s="731"/>
      <c r="E19" s="731"/>
      <c r="F19" s="731"/>
      <c r="G19" s="732"/>
      <c r="H19" s="730">
        <v>2024</v>
      </c>
      <c r="I19" s="731"/>
      <c r="J19" s="731"/>
      <c r="K19" s="731"/>
      <c r="L19" s="731"/>
      <c r="M19" s="731"/>
      <c r="N19" s="731"/>
      <c r="O19" s="731"/>
      <c r="P19" s="731"/>
      <c r="Q19" s="731"/>
      <c r="R19" s="731"/>
      <c r="S19" s="732"/>
      <c r="T19" s="730">
        <v>2025</v>
      </c>
      <c r="U19" s="731"/>
      <c r="V19" s="731"/>
      <c r="W19" s="731"/>
      <c r="X19" s="731"/>
      <c r="Y19" s="731"/>
      <c r="Z19" s="732"/>
    </row>
    <row r="20" spans="1:26" s="193" customFormat="1" ht="13" x14ac:dyDescent="0.3">
      <c r="A20" s="737"/>
      <c r="B20" s="363" t="s">
        <v>10</v>
      </c>
      <c r="C20" s="363" t="s">
        <v>11</v>
      </c>
      <c r="D20" s="363" t="s">
        <v>12</v>
      </c>
      <c r="E20" s="363">
        <v>10</v>
      </c>
      <c r="F20" s="363">
        <v>11</v>
      </c>
      <c r="G20" s="363">
        <v>12</v>
      </c>
      <c r="H20" s="363" t="s">
        <v>4</v>
      </c>
      <c r="I20" s="363" t="s">
        <v>5</v>
      </c>
      <c r="J20" s="363" t="s">
        <v>6</v>
      </c>
      <c r="K20" s="363" t="s">
        <v>7</v>
      </c>
      <c r="L20" s="363" t="s">
        <v>8</v>
      </c>
      <c r="M20" s="363" t="s">
        <v>9</v>
      </c>
      <c r="N20" s="363" t="s">
        <v>10</v>
      </c>
      <c r="O20" s="363" t="s">
        <v>11</v>
      </c>
      <c r="P20" s="363" t="s">
        <v>12</v>
      </c>
      <c r="Q20" s="363">
        <v>10</v>
      </c>
      <c r="R20" s="363">
        <v>11</v>
      </c>
      <c r="S20" s="363">
        <v>12</v>
      </c>
      <c r="T20" s="363" t="s">
        <v>4</v>
      </c>
      <c r="U20" s="363" t="s">
        <v>5</v>
      </c>
      <c r="V20" s="363" t="s">
        <v>6</v>
      </c>
      <c r="W20" s="363" t="s">
        <v>7</v>
      </c>
      <c r="X20" s="363" t="s">
        <v>8</v>
      </c>
      <c r="Y20" s="363" t="s">
        <v>9</v>
      </c>
      <c r="Z20" s="363" t="s">
        <v>10</v>
      </c>
    </row>
    <row r="21" spans="1:26" s="193" customFormat="1" ht="13" x14ac:dyDescent="0.3">
      <c r="A21" s="187" t="s">
        <v>118</v>
      </c>
      <c r="B21" s="481">
        <v>-7.9</v>
      </c>
      <c r="C21" s="481">
        <v>-8</v>
      </c>
      <c r="D21" s="481">
        <v>-9.5</v>
      </c>
      <c r="E21" s="481">
        <v>-10.4</v>
      </c>
      <c r="F21" s="481">
        <v>-10.199999999999999</v>
      </c>
      <c r="G21" s="481">
        <v>-13.2</v>
      </c>
      <c r="H21" s="481">
        <v>-7.1</v>
      </c>
      <c r="I21" s="481">
        <v>-5.5</v>
      </c>
      <c r="J21" s="481">
        <v>-4</v>
      </c>
      <c r="K21" s="481">
        <v>-2.6</v>
      </c>
      <c r="L21" s="481">
        <v>-2.2999999999999998</v>
      </c>
      <c r="M21" s="481">
        <v>-2.7</v>
      </c>
      <c r="N21" s="481">
        <v>-2.2000000000000002</v>
      </c>
      <c r="O21" s="481">
        <v>-2.8</v>
      </c>
      <c r="P21" s="481">
        <v>-3.9</v>
      </c>
      <c r="Q21" s="481">
        <v>-5.9</v>
      </c>
      <c r="R21" s="481">
        <v>-8.5</v>
      </c>
      <c r="S21" s="481">
        <v>-10.6</v>
      </c>
      <c r="T21" s="481">
        <v>-7.3</v>
      </c>
      <c r="U21" s="481">
        <v>-6.8</v>
      </c>
      <c r="V21" s="481">
        <v>-4.9000000000000004</v>
      </c>
      <c r="W21" s="481">
        <v>-4</v>
      </c>
      <c r="X21" s="481">
        <v>-3.6</v>
      </c>
      <c r="Y21" s="481">
        <v>-4.7</v>
      </c>
      <c r="Z21" s="481">
        <v>-3.3</v>
      </c>
    </row>
    <row r="22" spans="1:26" s="193" customFormat="1" ht="13" x14ac:dyDescent="0.3">
      <c r="A22" s="187" t="s">
        <v>264</v>
      </c>
      <c r="B22" s="481">
        <v>-12</v>
      </c>
      <c r="C22" s="481">
        <v>-12.5</v>
      </c>
      <c r="D22" s="481">
        <v>-15.3</v>
      </c>
      <c r="E22" s="481">
        <v>-15.2</v>
      </c>
      <c r="F22" s="481">
        <v>-17</v>
      </c>
      <c r="G22" s="481">
        <v>-18.399999999999999</v>
      </c>
      <c r="H22" s="481">
        <v>-6.6</v>
      </c>
      <c r="I22" s="481">
        <v>-6.1</v>
      </c>
      <c r="J22" s="481">
        <v>-6.6</v>
      </c>
      <c r="K22" s="481">
        <v>-3.4</v>
      </c>
      <c r="L22" s="481">
        <v>-4.4000000000000004</v>
      </c>
      <c r="M22" s="481">
        <v>-4.5</v>
      </c>
      <c r="N22" s="481">
        <v>-3</v>
      </c>
      <c r="O22" s="481">
        <v>-3.9</v>
      </c>
      <c r="P22" s="481">
        <v>-4.0999999999999996</v>
      </c>
      <c r="Q22" s="481">
        <v>-7.3</v>
      </c>
      <c r="R22" s="481">
        <v>-11.4</v>
      </c>
      <c r="S22" s="481">
        <v>-13.5</v>
      </c>
      <c r="T22" s="481">
        <v>-8.6999999999999993</v>
      </c>
      <c r="U22" s="481">
        <v>-9.5</v>
      </c>
      <c r="V22" s="481">
        <v>-7.3</v>
      </c>
      <c r="W22" s="481">
        <v>-7.4</v>
      </c>
      <c r="X22" s="481">
        <v>-6.1</v>
      </c>
      <c r="Y22" s="481">
        <v>-7.8</v>
      </c>
      <c r="Z22" s="481">
        <v>-5.8</v>
      </c>
    </row>
    <row r="23" spans="1:26" s="193" customFormat="1" ht="13" x14ac:dyDescent="0.3">
      <c r="A23" s="187" t="s">
        <v>259</v>
      </c>
      <c r="B23" s="481">
        <v>-7.9</v>
      </c>
      <c r="C23" s="481">
        <v>-7.6</v>
      </c>
      <c r="D23" s="481">
        <v>-8.4</v>
      </c>
      <c r="E23" s="481">
        <v>-10</v>
      </c>
      <c r="F23" s="481">
        <v>-9.1</v>
      </c>
      <c r="G23" s="481">
        <v>-12.2</v>
      </c>
      <c r="H23" s="481">
        <v>-8.1999999999999993</v>
      </c>
      <c r="I23" s="481">
        <v>-5.6</v>
      </c>
      <c r="J23" s="481">
        <v>-3.3</v>
      </c>
      <c r="K23" s="481">
        <v>-2.7</v>
      </c>
      <c r="L23" s="481">
        <v>-2.2999999999999998</v>
      </c>
      <c r="M23" s="481">
        <v>-2.6</v>
      </c>
      <c r="N23" s="481">
        <v>-3</v>
      </c>
      <c r="O23" s="481">
        <v>-3.2</v>
      </c>
      <c r="P23" s="481">
        <v>-4.5999999999999996</v>
      </c>
      <c r="Q23" s="481">
        <v>-6.2</v>
      </c>
      <c r="R23" s="481">
        <v>-8.4</v>
      </c>
      <c r="S23" s="481">
        <v>-10.3</v>
      </c>
      <c r="T23" s="481">
        <v>-7.3</v>
      </c>
      <c r="U23" s="481">
        <v>-6.3</v>
      </c>
      <c r="V23" s="481">
        <v>-5.2</v>
      </c>
      <c r="W23" s="481">
        <v>-3.6</v>
      </c>
      <c r="X23" s="481">
        <v>-3.6</v>
      </c>
      <c r="Y23" s="481">
        <v>-3.8</v>
      </c>
      <c r="Z23" s="481">
        <v>-3.3</v>
      </c>
    </row>
    <row r="24" spans="1:26" s="193" customFormat="1" ht="13" x14ac:dyDescent="0.3">
      <c r="A24" s="187" t="s">
        <v>260</v>
      </c>
      <c r="B24" s="481">
        <v>-1.2</v>
      </c>
      <c r="C24" s="481">
        <v>-1.4</v>
      </c>
      <c r="D24" s="481">
        <v>-4.3</v>
      </c>
      <c r="E24" s="481">
        <v>-3.1</v>
      </c>
      <c r="F24" s="481">
        <v>-3.5</v>
      </c>
      <c r="G24" s="481">
        <v>-6.1</v>
      </c>
      <c r="H24" s="481">
        <v>-2.2000000000000002</v>
      </c>
      <c r="I24" s="481">
        <v>-2.2999999999999998</v>
      </c>
      <c r="J24" s="481">
        <v>-1.7</v>
      </c>
      <c r="K24" s="481">
        <v>1.7</v>
      </c>
      <c r="L24" s="481">
        <v>3.3</v>
      </c>
      <c r="M24" s="481">
        <v>1.3</v>
      </c>
      <c r="N24" s="481">
        <v>1.8</v>
      </c>
      <c r="O24" s="481">
        <v>0.2</v>
      </c>
      <c r="P24" s="481">
        <v>0.4</v>
      </c>
      <c r="Q24" s="481">
        <v>-1.9</v>
      </c>
      <c r="R24" s="481">
        <v>-2.6</v>
      </c>
      <c r="S24" s="481">
        <v>-5.2</v>
      </c>
      <c r="T24" s="481">
        <v>-3.9</v>
      </c>
      <c r="U24" s="481">
        <v>-3</v>
      </c>
      <c r="V24" s="481">
        <v>2.1</v>
      </c>
      <c r="W24" s="481">
        <v>1.7</v>
      </c>
      <c r="X24" s="481">
        <v>1.9</v>
      </c>
      <c r="Y24" s="481">
        <v>-0.6</v>
      </c>
      <c r="Z24" s="481">
        <v>0.7</v>
      </c>
    </row>
    <row r="25" spans="1:26" s="193" customFormat="1" ht="13" x14ac:dyDescent="0.3">
      <c r="A25" s="187" t="s">
        <v>261</v>
      </c>
      <c r="B25" s="481">
        <v>1.4</v>
      </c>
      <c r="C25" s="481">
        <v>1.1000000000000001</v>
      </c>
      <c r="D25" s="481">
        <v>4</v>
      </c>
      <c r="E25" s="481">
        <v>8.1</v>
      </c>
      <c r="F25" s="481">
        <v>5.9</v>
      </c>
      <c r="G25" s="481">
        <v>0.8</v>
      </c>
      <c r="H25" s="481">
        <v>2.4</v>
      </c>
      <c r="I25" s="481">
        <v>5.4</v>
      </c>
      <c r="J25" s="481">
        <v>5.6</v>
      </c>
      <c r="K25" s="481">
        <v>3.1</v>
      </c>
      <c r="L25" s="481">
        <v>5.9</v>
      </c>
      <c r="M25" s="481">
        <v>10.1</v>
      </c>
      <c r="N25" s="481">
        <v>5.9</v>
      </c>
      <c r="O25" s="481">
        <v>6.2</v>
      </c>
      <c r="P25" s="481">
        <v>4.0999999999999996</v>
      </c>
      <c r="Q25" s="481">
        <v>6</v>
      </c>
      <c r="R25" s="481">
        <v>5.3</v>
      </c>
      <c r="S25" s="481">
        <v>6.6</v>
      </c>
      <c r="T25" s="481">
        <v>3</v>
      </c>
      <c r="U25" s="481">
        <v>2.4</v>
      </c>
      <c r="V25" s="481">
        <v>4.8</v>
      </c>
      <c r="W25" s="481">
        <v>5.8</v>
      </c>
      <c r="X25" s="481">
        <v>5.4</v>
      </c>
      <c r="Y25" s="481">
        <v>2.6</v>
      </c>
      <c r="Z25" s="481">
        <v>7.7</v>
      </c>
    </row>
    <row r="27" spans="1:26" ht="23.5" x14ac:dyDescent="0.35">
      <c r="A27" s="261" t="s">
        <v>265</v>
      </c>
    </row>
    <row r="29" spans="1:26" ht="18" x14ac:dyDescent="0.35">
      <c r="A29" s="262" t="s">
        <v>266</v>
      </c>
    </row>
    <row r="30" spans="1:26" s="171" customFormat="1" ht="13" x14ac:dyDescent="0.3">
      <c r="A30" s="171" t="s">
        <v>258</v>
      </c>
    </row>
    <row r="31" spans="1:26" s="193" customFormat="1" ht="14.5" customHeight="1" x14ac:dyDescent="0.35">
      <c r="A31" s="736"/>
      <c r="B31" s="730">
        <v>2023</v>
      </c>
      <c r="C31" s="731"/>
      <c r="D31" s="731"/>
      <c r="E31" s="731"/>
      <c r="F31" s="731"/>
      <c r="G31" s="732"/>
      <c r="H31" s="730">
        <v>2024</v>
      </c>
      <c r="I31" s="731"/>
      <c r="J31" s="731"/>
      <c r="K31" s="731"/>
      <c r="L31" s="731"/>
      <c r="M31" s="731"/>
      <c r="N31" s="731"/>
      <c r="O31" s="731"/>
      <c r="P31" s="731"/>
      <c r="Q31" s="731"/>
      <c r="R31" s="731"/>
      <c r="S31" s="732"/>
      <c r="T31" s="730">
        <v>2025</v>
      </c>
      <c r="U31" s="731"/>
      <c r="V31" s="731"/>
      <c r="W31" s="731"/>
      <c r="X31" s="731"/>
      <c r="Y31" s="731"/>
      <c r="Z31" s="732"/>
    </row>
    <row r="32" spans="1:26" s="193" customFormat="1" ht="13" x14ac:dyDescent="0.3">
      <c r="A32" s="737"/>
      <c r="B32" s="363" t="s">
        <v>10</v>
      </c>
      <c r="C32" s="363" t="s">
        <v>11</v>
      </c>
      <c r="D32" s="363" t="s">
        <v>12</v>
      </c>
      <c r="E32" s="363">
        <v>10</v>
      </c>
      <c r="F32" s="363">
        <v>11</v>
      </c>
      <c r="G32" s="363">
        <v>12</v>
      </c>
      <c r="H32" s="363" t="s">
        <v>4</v>
      </c>
      <c r="I32" s="363" t="s">
        <v>5</v>
      </c>
      <c r="J32" s="363" t="s">
        <v>6</v>
      </c>
      <c r="K32" s="363" t="s">
        <v>7</v>
      </c>
      <c r="L32" s="363" t="s">
        <v>8</v>
      </c>
      <c r="M32" s="363" t="s">
        <v>9</v>
      </c>
      <c r="N32" s="363" t="s">
        <v>10</v>
      </c>
      <c r="O32" s="363" t="s">
        <v>11</v>
      </c>
      <c r="P32" s="363" t="s">
        <v>12</v>
      </c>
      <c r="Q32" s="363">
        <v>10</v>
      </c>
      <c r="R32" s="363">
        <v>11</v>
      </c>
      <c r="S32" s="363">
        <v>12</v>
      </c>
      <c r="T32" s="363" t="s">
        <v>4</v>
      </c>
      <c r="U32" s="363" t="s">
        <v>5</v>
      </c>
      <c r="V32" s="363" t="s">
        <v>6</v>
      </c>
      <c r="W32" s="363" t="s">
        <v>7</v>
      </c>
      <c r="X32" s="363" t="s">
        <v>8</v>
      </c>
      <c r="Y32" s="363" t="s">
        <v>9</v>
      </c>
      <c r="Z32" s="363" t="s">
        <v>10</v>
      </c>
    </row>
    <row r="33" spans="1:26" s="193" customFormat="1" ht="13" x14ac:dyDescent="0.3">
      <c r="A33" s="187" t="s">
        <v>118</v>
      </c>
      <c r="B33" s="364">
        <v>-2.2999999999999998</v>
      </c>
      <c r="C33" s="364">
        <v>-2.9</v>
      </c>
      <c r="D33" s="364">
        <v>-3.5</v>
      </c>
      <c r="E33" s="364">
        <v>-3.3</v>
      </c>
      <c r="F33" s="364">
        <v>-0.2</v>
      </c>
      <c r="G33" s="364">
        <v>-1.9</v>
      </c>
      <c r="H33" s="364">
        <v>-4.4000000000000004</v>
      </c>
      <c r="I33" s="364">
        <v>-3.8</v>
      </c>
      <c r="J33" s="364">
        <v>-1.2</v>
      </c>
      <c r="K33" s="364">
        <v>1.5</v>
      </c>
      <c r="L33" s="364">
        <v>1</v>
      </c>
      <c r="M33" s="364">
        <v>-1.4</v>
      </c>
      <c r="N33" s="364">
        <v>-1.4</v>
      </c>
      <c r="O33" s="364">
        <v>-0.9</v>
      </c>
      <c r="P33" s="364">
        <v>-1.2</v>
      </c>
      <c r="Q33" s="364">
        <v>-1.2</v>
      </c>
      <c r="R33" s="364">
        <v>-1.7</v>
      </c>
      <c r="S33" s="364">
        <v>-3.4</v>
      </c>
      <c r="T33" s="364">
        <v>-5.9</v>
      </c>
      <c r="U33" s="364">
        <v>-3.2</v>
      </c>
      <c r="V33" s="364">
        <v>-1.9</v>
      </c>
      <c r="W33" s="364">
        <v>-2</v>
      </c>
      <c r="X33" s="364">
        <v>0.2</v>
      </c>
      <c r="Y33" s="481">
        <v>-0.9</v>
      </c>
      <c r="Z33" s="481">
        <v>-3.6</v>
      </c>
    </row>
    <row r="34" spans="1:26" s="193" customFormat="1" ht="13" x14ac:dyDescent="0.3">
      <c r="A34" s="187" t="s">
        <v>264</v>
      </c>
      <c r="B34" s="364">
        <v>-21</v>
      </c>
      <c r="C34" s="364">
        <v>-21.1</v>
      </c>
      <c r="D34" s="364">
        <v>-22.5</v>
      </c>
      <c r="E34" s="364">
        <v>-25.4</v>
      </c>
      <c r="F34" s="364">
        <v>-21</v>
      </c>
      <c r="G34" s="364">
        <v>-24.1</v>
      </c>
      <c r="H34" s="364">
        <v>-17.5</v>
      </c>
      <c r="I34" s="364">
        <v>-16</v>
      </c>
      <c r="J34" s="364">
        <v>-15.4</v>
      </c>
      <c r="K34" s="364">
        <v>-11.8</v>
      </c>
      <c r="L34" s="364">
        <v>-10.199999999999999</v>
      </c>
      <c r="M34" s="364">
        <v>-12.8</v>
      </c>
      <c r="N34" s="364">
        <v>-14.5</v>
      </c>
      <c r="O34" s="364">
        <v>-12.6</v>
      </c>
      <c r="P34" s="364">
        <v>-12.7</v>
      </c>
      <c r="Q34" s="364">
        <v>-15.5</v>
      </c>
      <c r="R34" s="364">
        <v>-16.2</v>
      </c>
      <c r="S34" s="364">
        <v>-17.399999999999999</v>
      </c>
      <c r="T34" s="364">
        <v>-17.600000000000001</v>
      </c>
      <c r="U34" s="364">
        <v>-15.8</v>
      </c>
      <c r="V34" s="364">
        <v>-13.5</v>
      </c>
      <c r="W34" s="364">
        <v>-15</v>
      </c>
      <c r="X34" s="364">
        <v>-11.7</v>
      </c>
      <c r="Y34" s="481">
        <v>-13.3</v>
      </c>
      <c r="Z34" s="481">
        <v>-15.8</v>
      </c>
    </row>
    <row r="35" spans="1:26" s="193" customFormat="1" ht="13" x14ac:dyDescent="0.3">
      <c r="A35" s="187" t="s">
        <v>259</v>
      </c>
      <c r="B35" s="364">
        <v>-9.8000000000000007</v>
      </c>
      <c r="C35" s="364">
        <v>-10.5</v>
      </c>
      <c r="D35" s="364">
        <v>-11.5</v>
      </c>
      <c r="E35" s="364">
        <v>-12.4</v>
      </c>
      <c r="F35" s="364">
        <v>-9.1</v>
      </c>
      <c r="G35" s="364">
        <v>-11.3</v>
      </c>
      <c r="H35" s="364">
        <v>-11.4</v>
      </c>
      <c r="I35" s="364">
        <v>-10</v>
      </c>
      <c r="J35" s="364">
        <v>-6.4</v>
      </c>
      <c r="K35" s="364">
        <v>-3.5</v>
      </c>
      <c r="L35" s="364">
        <v>-2.8</v>
      </c>
      <c r="M35" s="364">
        <v>-4.4000000000000004</v>
      </c>
      <c r="N35" s="364">
        <v>-5.2</v>
      </c>
      <c r="O35" s="364">
        <v>-5.3</v>
      </c>
      <c r="P35" s="364">
        <v>-6.6</v>
      </c>
      <c r="Q35" s="364">
        <v>-8.5</v>
      </c>
      <c r="R35" s="364">
        <v>-7.3</v>
      </c>
      <c r="S35" s="364">
        <v>-9.8000000000000007</v>
      </c>
      <c r="T35" s="364">
        <v>-8.8000000000000007</v>
      </c>
      <c r="U35" s="364">
        <v>-6.2</v>
      </c>
      <c r="V35" s="364">
        <v>-3.8</v>
      </c>
      <c r="W35" s="364">
        <v>-4.3</v>
      </c>
      <c r="X35" s="364">
        <v>-2.8</v>
      </c>
      <c r="Y35" s="481">
        <v>-4.3</v>
      </c>
      <c r="Z35" s="481">
        <v>-5.2</v>
      </c>
    </row>
    <row r="36" spans="1:26" s="193" customFormat="1" ht="13" x14ac:dyDescent="0.3">
      <c r="A36" s="187" t="s">
        <v>260</v>
      </c>
      <c r="B36" s="364">
        <v>-3.5</v>
      </c>
      <c r="C36" s="364">
        <v>-2.8</v>
      </c>
      <c r="D36" s="364">
        <v>-3.6</v>
      </c>
      <c r="E36" s="364">
        <v>-1.7</v>
      </c>
      <c r="F36" s="364">
        <v>1</v>
      </c>
      <c r="G36" s="364">
        <v>-1.4</v>
      </c>
      <c r="H36" s="364">
        <v>0.2</v>
      </c>
      <c r="I36" s="364">
        <v>0.1</v>
      </c>
      <c r="J36" s="364">
        <v>3.8</v>
      </c>
      <c r="K36" s="364">
        <v>3.7</v>
      </c>
      <c r="L36" s="364">
        <v>2.4</v>
      </c>
      <c r="M36" s="364">
        <v>1.3</v>
      </c>
      <c r="N36" s="364">
        <v>1.3</v>
      </c>
      <c r="O36" s="364">
        <v>1.2</v>
      </c>
      <c r="P36" s="364">
        <v>0.3</v>
      </c>
      <c r="Q36" s="364">
        <v>0.8</v>
      </c>
      <c r="R36" s="364">
        <v>1.1000000000000001</v>
      </c>
      <c r="S36" s="364">
        <v>-0.9</v>
      </c>
      <c r="T36" s="364">
        <v>-0.9</v>
      </c>
      <c r="U36" s="364">
        <v>-0.3</v>
      </c>
      <c r="V36" s="364">
        <v>-0.6</v>
      </c>
      <c r="W36" s="364">
        <v>2.2999999999999998</v>
      </c>
      <c r="X36" s="364">
        <v>2.2999999999999998</v>
      </c>
      <c r="Y36" s="481">
        <v>-0.3</v>
      </c>
      <c r="Z36" s="481">
        <v>-2</v>
      </c>
    </row>
    <row r="37" spans="1:26" s="193" customFormat="1" ht="13" x14ac:dyDescent="0.3">
      <c r="A37" s="187" t="s">
        <v>261</v>
      </c>
      <c r="B37" s="364">
        <v>5.6</v>
      </c>
      <c r="C37" s="364">
        <v>4.4000000000000004</v>
      </c>
      <c r="D37" s="364">
        <v>4.2</v>
      </c>
      <c r="E37" s="364">
        <v>5</v>
      </c>
      <c r="F37" s="364">
        <v>7.7</v>
      </c>
      <c r="G37" s="364">
        <v>6.9</v>
      </c>
      <c r="H37" s="364">
        <v>2.2999999999999998</v>
      </c>
      <c r="I37" s="364">
        <v>2.6</v>
      </c>
      <c r="J37" s="364">
        <v>5.7</v>
      </c>
      <c r="K37" s="364">
        <v>8.8000000000000007</v>
      </c>
      <c r="L37" s="364">
        <v>7.2</v>
      </c>
      <c r="M37" s="364">
        <v>4.4000000000000004</v>
      </c>
      <c r="N37" s="364">
        <v>5.3</v>
      </c>
      <c r="O37" s="364">
        <v>5.4</v>
      </c>
      <c r="P37" s="364">
        <v>5.6</v>
      </c>
      <c r="Q37" s="364">
        <v>7.2</v>
      </c>
      <c r="R37" s="364">
        <v>6.1</v>
      </c>
      <c r="S37" s="364">
        <v>4.4000000000000004</v>
      </c>
      <c r="T37" s="364">
        <v>-1</v>
      </c>
      <c r="U37" s="364">
        <v>3.2</v>
      </c>
      <c r="V37" s="364">
        <v>4.3</v>
      </c>
      <c r="W37" s="364">
        <v>3.8</v>
      </c>
      <c r="X37" s="364">
        <v>6.4</v>
      </c>
      <c r="Y37" s="481">
        <v>6.4</v>
      </c>
      <c r="Z37" s="481">
        <v>2.7</v>
      </c>
    </row>
    <row r="39" spans="1:26" ht="23.5" x14ac:dyDescent="0.35">
      <c r="A39" s="261" t="s">
        <v>267</v>
      </c>
    </row>
    <row r="41" spans="1:26" ht="18" x14ac:dyDescent="0.35">
      <c r="A41" s="262" t="s">
        <v>268</v>
      </c>
    </row>
    <row r="42" spans="1:26" s="171" customFormat="1" ht="13" x14ac:dyDescent="0.3">
      <c r="A42" s="276" t="s">
        <v>258</v>
      </c>
    </row>
    <row r="43" spans="1:26" s="193" customFormat="1" ht="14.5" customHeight="1" x14ac:dyDescent="0.35">
      <c r="A43" s="736"/>
      <c r="B43" s="730">
        <v>2023</v>
      </c>
      <c r="C43" s="731"/>
      <c r="D43" s="731"/>
      <c r="E43" s="731"/>
      <c r="F43" s="731"/>
      <c r="G43" s="732"/>
      <c r="H43" s="730">
        <v>2024</v>
      </c>
      <c r="I43" s="731"/>
      <c r="J43" s="731"/>
      <c r="K43" s="731"/>
      <c r="L43" s="731"/>
      <c r="M43" s="731"/>
      <c r="N43" s="731"/>
      <c r="O43" s="731"/>
      <c r="P43" s="731"/>
      <c r="Q43" s="731"/>
      <c r="R43" s="731"/>
      <c r="S43" s="732"/>
      <c r="T43" s="730">
        <v>2025</v>
      </c>
      <c r="U43" s="731"/>
      <c r="V43" s="731"/>
      <c r="W43" s="731"/>
      <c r="X43" s="731"/>
      <c r="Y43" s="731"/>
      <c r="Z43" s="732"/>
    </row>
    <row r="44" spans="1:26" s="193" customFormat="1" ht="13" x14ac:dyDescent="0.3">
      <c r="A44" s="737"/>
      <c r="B44" s="363" t="s">
        <v>10</v>
      </c>
      <c r="C44" s="363" t="s">
        <v>11</v>
      </c>
      <c r="D44" s="363" t="s">
        <v>12</v>
      </c>
      <c r="E44" s="363">
        <v>10</v>
      </c>
      <c r="F44" s="363">
        <v>11</v>
      </c>
      <c r="G44" s="363">
        <v>12</v>
      </c>
      <c r="H44" s="363" t="s">
        <v>4</v>
      </c>
      <c r="I44" s="363" t="s">
        <v>5</v>
      </c>
      <c r="J44" s="363" t="s">
        <v>6</v>
      </c>
      <c r="K44" s="363" t="s">
        <v>7</v>
      </c>
      <c r="L44" s="363" t="s">
        <v>8</v>
      </c>
      <c r="M44" s="363" t="s">
        <v>9</v>
      </c>
      <c r="N44" s="363" t="s">
        <v>10</v>
      </c>
      <c r="O44" s="363" t="s">
        <v>11</v>
      </c>
      <c r="P44" s="363" t="s">
        <v>12</v>
      </c>
      <c r="Q44" s="363">
        <v>10</v>
      </c>
      <c r="R44" s="363">
        <v>11</v>
      </c>
      <c r="S44" s="363">
        <v>12</v>
      </c>
      <c r="T44" s="363" t="s">
        <v>4</v>
      </c>
      <c r="U44" s="363" t="s">
        <v>5</v>
      </c>
      <c r="V44" s="363" t="s">
        <v>6</v>
      </c>
      <c r="W44" s="363" t="s">
        <v>7</v>
      </c>
      <c r="X44" s="363" t="s">
        <v>8</v>
      </c>
      <c r="Y44" s="363" t="s">
        <v>9</v>
      </c>
      <c r="Z44" s="363" t="s">
        <v>10</v>
      </c>
    </row>
    <row r="45" spans="1:26" s="193" customFormat="1" ht="13" x14ac:dyDescent="0.3">
      <c r="A45" s="187" t="s">
        <v>118</v>
      </c>
      <c r="B45" s="496">
        <v>-3.8</v>
      </c>
      <c r="C45" s="496">
        <v>-3.1</v>
      </c>
      <c r="D45" s="496">
        <v>-2.2999999999999998</v>
      </c>
      <c r="E45" s="496">
        <v>-1.4</v>
      </c>
      <c r="F45" s="496">
        <v>-3.7</v>
      </c>
      <c r="G45" s="496">
        <v>-4.9000000000000004</v>
      </c>
      <c r="H45" s="496">
        <v>-3.3</v>
      </c>
      <c r="I45" s="496">
        <v>-4.2</v>
      </c>
      <c r="J45" s="496">
        <v>-4.7</v>
      </c>
      <c r="K45" s="496">
        <v>-3.2</v>
      </c>
      <c r="L45" s="496">
        <v>-1.5</v>
      </c>
      <c r="M45" s="496">
        <v>-0.3</v>
      </c>
      <c r="N45" s="496">
        <v>-3.3</v>
      </c>
      <c r="O45" s="496">
        <v>-4.3</v>
      </c>
      <c r="P45" s="496">
        <v>-1.4</v>
      </c>
      <c r="Q45" s="496">
        <v>-4.4000000000000004</v>
      </c>
      <c r="R45" s="496">
        <v>-3.9</v>
      </c>
      <c r="S45" s="496">
        <v>-7.5</v>
      </c>
      <c r="T45" s="496">
        <v>-4</v>
      </c>
      <c r="U45" s="496">
        <v>-2.5</v>
      </c>
      <c r="V45" s="496">
        <v>-2.7</v>
      </c>
      <c r="W45" s="496">
        <v>0.3</v>
      </c>
      <c r="X45" s="496">
        <v>-1.4</v>
      </c>
      <c r="Y45" s="481">
        <v>-0.8</v>
      </c>
      <c r="Z45" s="481">
        <v>1.1000000000000001</v>
      </c>
    </row>
    <row r="46" spans="1:26" s="171" customFormat="1" ht="13" x14ac:dyDescent="0.3">
      <c r="A46" s="284" t="s">
        <v>264</v>
      </c>
      <c r="B46" s="447">
        <v>-21.2</v>
      </c>
      <c r="C46" s="447">
        <v>-11.8</v>
      </c>
      <c r="D46" s="447">
        <v>-11.8</v>
      </c>
      <c r="E46" s="447">
        <v>-3.2</v>
      </c>
      <c r="F46" s="447">
        <v>-6.1</v>
      </c>
      <c r="G46" s="447">
        <v>-7.2</v>
      </c>
      <c r="H46" s="447">
        <v>-4.5</v>
      </c>
      <c r="I46" s="447">
        <v>-9.8000000000000007</v>
      </c>
      <c r="J46" s="447">
        <v>-14.8</v>
      </c>
      <c r="K46" s="447">
        <v>-12.9</v>
      </c>
      <c r="L46" s="447">
        <v>-3.3</v>
      </c>
      <c r="M46" s="447">
        <v>-2.8</v>
      </c>
      <c r="N46" s="447">
        <v>-7.7</v>
      </c>
      <c r="O46" s="447">
        <v>-12.2</v>
      </c>
      <c r="P46" s="447">
        <v>1.8</v>
      </c>
      <c r="Q46" s="447">
        <v>-7.8</v>
      </c>
      <c r="R46" s="447">
        <v>-5.2</v>
      </c>
      <c r="S46" s="447">
        <v>-14.6</v>
      </c>
      <c r="T46" s="447">
        <v>-11.1</v>
      </c>
      <c r="U46" s="447">
        <v>-9.6</v>
      </c>
      <c r="V46" s="447">
        <v>-10.6</v>
      </c>
      <c r="W46" s="447">
        <v>1.4</v>
      </c>
      <c r="X46" s="447">
        <v>-7.3</v>
      </c>
      <c r="Y46" s="483">
        <v>-6.9</v>
      </c>
      <c r="Z46" s="483">
        <v>-2.6</v>
      </c>
    </row>
    <row r="47" spans="1:26" s="171" customFormat="1" ht="13" x14ac:dyDescent="0.3">
      <c r="A47" s="284" t="s">
        <v>259</v>
      </c>
      <c r="B47" s="447">
        <v>-11.5</v>
      </c>
      <c r="C47" s="447">
        <v>-10.8</v>
      </c>
      <c r="D47" s="447">
        <v>-11.2</v>
      </c>
      <c r="E47" s="447">
        <v>-12.4</v>
      </c>
      <c r="F47" s="447">
        <v>-13.4</v>
      </c>
      <c r="G47" s="447">
        <v>-15.1</v>
      </c>
      <c r="H47" s="447">
        <v>-13.4</v>
      </c>
      <c r="I47" s="447">
        <v>-11</v>
      </c>
      <c r="J47" s="447">
        <v>-13.6</v>
      </c>
      <c r="K47" s="447">
        <v>-11</v>
      </c>
      <c r="L47" s="447">
        <v>-11.2</v>
      </c>
      <c r="M47" s="447">
        <v>-12.1</v>
      </c>
      <c r="N47" s="447">
        <v>-11.6</v>
      </c>
      <c r="O47" s="447">
        <v>-10.8</v>
      </c>
      <c r="P47" s="447">
        <v>-11.8</v>
      </c>
      <c r="Q47" s="447">
        <v>-13.1</v>
      </c>
      <c r="R47" s="447">
        <v>-16.100000000000001</v>
      </c>
      <c r="S47" s="447">
        <v>-17.5</v>
      </c>
      <c r="T47" s="447">
        <v>-8.9</v>
      </c>
      <c r="U47" s="447">
        <v>-9.6</v>
      </c>
      <c r="V47" s="447">
        <v>-10.7</v>
      </c>
      <c r="W47" s="447">
        <v>-11.7</v>
      </c>
      <c r="X47" s="447">
        <v>-10.199999999999999</v>
      </c>
      <c r="Y47" s="483">
        <v>-8.1</v>
      </c>
      <c r="Z47" s="483">
        <v>-7.5</v>
      </c>
    </row>
    <row r="48" spans="1:26" s="171" customFormat="1" ht="13" x14ac:dyDescent="0.3">
      <c r="A48" s="284" t="s">
        <v>260</v>
      </c>
      <c r="B48" s="447">
        <v>-1.3</v>
      </c>
      <c r="C48" s="447">
        <v>-0.2</v>
      </c>
      <c r="D48" s="447">
        <v>0.7</v>
      </c>
      <c r="E48" s="447">
        <v>-0.8</v>
      </c>
      <c r="F48" s="447">
        <v>-0.6</v>
      </c>
      <c r="G48" s="447">
        <v>-4.9000000000000004</v>
      </c>
      <c r="H48" s="447">
        <v>-1.8</v>
      </c>
      <c r="I48" s="447">
        <v>-4.7</v>
      </c>
      <c r="J48" s="447">
        <v>-2.8</v>
      </c>
      <c r="K48" s="447">
        <v>0.9</v>
      </c>
      <c r="L48" s="447">
        <v>-0.6</v>
      </c>
      <c r="M48" s="447">
        <v>2.5</v>
      </c>
      <c r="N48" s="447">
        <v>-2.6</v>
      </c>
      <c r="O48" s="447">
        <v>-2.5</v>
      </c>
      <c r="P48" s="447">
        <v>-0.5</v>
      </c>
      <c r="Q48" s="447">
        <v>-2</v>
      </c>
      <c r="R48" s="447">
        <v>-1.2</v>
      </c>
      <c r="S48" s="447">
        <v>-1.5</v>
      </c>
      <c r="T48" s="447">
        <v>-0.5</v>
      </c>
      <c r="U48" s="447">
        <v>-0.7</v>
      </c>
      <c r="V48" s="447">
        <v>2.2000000000000002</v>
      </c>
      <c r="W48" s="447">
        <v>-0.7</v>
      </c>
      <c r="X48" s="447">
        <v>-1.4</v>
      </c>
      <c r="Y48" s="483">
        <v>-1.9</v>
      </c>
      <c r="Z48" s="483">
        <v>-1</v>
      </c>
    </row>
    <row r="49" spans="1:26" s="171" customFormat="1" ht="13" x14ac:dyDescent="0.3">
      <c r="A49" s="284" t="s">
        <v>261</v>
      </c>
      <c r="B49" s="447">
        <v>3.3</v>
      </c>
      <c r="C49" s="447">
        <v>4.7</v>
      </c>
      <c r="D49" s="447">
        <v>7.7</v>
      </c>
      <c r="E49" s="447">
        <v>7.3</v>
      </c>
      <c r="F49" s="447">
        <v>2.9</v>
      </c>
      <c r="G49" s="447">
        <v>2.2000000000000002</v>
      </c>
      <c r="H49" s="447">
        <v>1</v>
      </c>
      <c r="I49" s="447">
        <v>1</v>
      </c>
      <c r="J49" s="447">
        <v>4.4000000000000004</v>
      </c>
      <c r="K49" s="447">
        <v>3.7</v>
      </c>
      <c r="L49" s="447">
        <v>1.5</v>
      </c>
      <c r="M49" s="447">
        <v>5</v>
      </c>
      <c r="N49" s="447">
        <v>3</v>
      </c>
      <c r="O49" s="447">
        <v>7.2</v>
      </c>
      <c r="P49" s="447">
        <v>1.3</v>
      </c>
      <c r="Q49" s="447">
        <v>2.4</v>
      </c>
      <c r="R49" s="447">
        <v>2.7</v>
      </c>
      <c r="S49" s="447">
        <v>-2.9</v>
      </c>
      <c r="T49" s="447">
        <v>1.2</v>
      </c>
      <c r="U49" s="447">
        <v>5.0999999999999996</v>
      </c>
      <c r="V49" s="447">
        <v>4.4000000000000004</v>
      </c>
      <c r="W49" s="447">
        <v>6.3</v>
      </c>
      <c r="X49" s="447">
        <v>7</v>
      </c>
      <c r="Y49" s="483">
        <v>6</v>
      </c>
      <c r="Z49" s="483">
        <v>6</v>
      </c>
    </row>
  </sheetData>
  <mergeCells count="17">
    <mergeCell ref="T43:Z43"/>
    <mergeCell ref="T8:Z8"/>
    <mergeCell ref="B19:G19"/>
    <mergeCell ref="H19:S19"/>
    <mergeCell ref="T19:Z19"/>
    <mergeCell ref="B31:G31"/>
    <mergeCell ref="H31:S31"/>
    <mergeCell ref="T31:Z31"/>
    <mergeCell ref="A8:A9"/>
    <mergeCell ref="A31:A32"/>
    <mergeCell ref="A19:A20"/>
    <mergeCell ref="A43:A44"/>
    <mergeCell ref="F1:H1"/>
    <mergeCell ref="B8:G8"/>
    <mergeCell ref="H8:S8"/>
    <mergeCell ref="B43:G43"/>
    <mergeCell ref="H43:S43"/>
  </mergeCells>
  <hyperlinks>
    <hyperlink ref="F1" location="'Spis treści'!A1" display="powrót do spisu treści" xr:uid="{00000000-0004-0000-1000-000000000000}"/>
  </hyperlinks>
  <pageMargins left="0.7" right="0.7" top="0.75" bottom="0.75" header="0.3" footer="0.3"/>
  <pageSetup paperSize="9" orientation="portrait" r:id="rId1"/>
  <ignoredErrors>
    <ignoredError sqref="B20:Z20 B32:Z32 B44:Z44 B9:Z9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39"/>
  <sheetViews>
    <sheetView zoomScaleNormal="100" workbookViewId="0"/>
  </sheetViews>
  <sheetFormatPr defaultColWidth="8.7265625" defaultRowHeight="14.5" x14ac:dyDescent="0.35"/>
  <cols>
    <col min="1" max="1" width="36.7265625" style="38" customWidth="1"/>
    <col min="2" max="16384" width="8.7265625" style="38"/>
  </cols>
  <sheetData>
    <row r="1" spans="1:17" ht="31" x14ac:dyDescent="0.35">
      <c r="A1" s="365" t="s">
        <v>269</v>
      </c>
      <c r="F1" s="710" t="s">
        <v>369</v>
      </c>
      <c r="G1" s="710"/>
      <c r="H1" s="710"/>
    </row>
    <row r="2" spans="1:17" x14ac:dyDescent="0.35">
      <c r="A2" s="520" t="s">
        <v>663</v>
      </c>
      <c r="F2" s="456"/>
      <c r="G2" s="456"/>
      <c r="H2" s="456"/>
    </row>
    <row r="3" spans="1:17" x14ac:dyDescent="0.35">
      <c r="A3" s="367"/>
      <c r="F3" s="456"/>
      <c r="G3" s="456"/>
      <c r="H3" s="456"/>
    </row>
    <row r="4" spans="1:17" ht="23.5" x14ac:dyDescent="0.35">
      <c r="A4" s="261" t="s">
        <v>624</v>
      </c>
      <c r="D4" s="471"/>
      <c r="J4" s="169"/>
    </row>
    <row r="5" spans="1:17" x14ac:dyDescent="0.35">
      <c r="A5" s="285"/>
      <c r="J5" s="169"/>
    </row>
    <row r="6" spans="1:17" ht="18" x14ac:dyDescent="0.35">
      <c r="A6" s="469" t="s">
        <v>269</v>
      </c>
      <c r="J6" s="169"/>
    </row>
    <row r="7" spans="1:17" s="171" customFormat="1" ht="13" x14ac:dyDescent="0.3">
      <c r="A7" s="171" t="s">
        <v>318</v>
      </c>
      <c r="J7" s="344"/>
    </row>
    <row r="8" spans="1:17" s="171" customFormat="1" ht="13" x14ac:dyDescent="0.3">
      <c r="A8" s="738"/>
      <c r="B8" s="768">
        <v>2023</v>
      </c>
      <c r="C8" s="769"/>
      <c r="D8" s="769"/>
      <c r="E8" s="770"/>
      <c r="F8" s="768">
        <v>2024</v>
      </c>
      <c r="G8" s="769"/>
      <c r="H8" s="769"/>
      <c r="I8" s="770"/>
      <c r="J8" s="312">
        <v>2025</v>
      </c>
    </row>
    <row r="9" spans="1:17" s="171" customFormat="1" ht="13" x14ac:dyDescent="0.3">
      <c r="A9" s="739"/>
      <c r="B9" s="312" t="s">
        <v>387</v>
      </c>
      <c r="C9" s="312" t="s">
        <v>388</v>
      </c>
      <c r="D9" s="312" t="s">
        <v>389</v>
      </c>
      <c r="E9" s="312" t="s">
        <v>386</v>
      </c>
      <c r="F9" s="312" t="s">
        <v>387</v>
      </c>
      <c r="G9" s="312" t="s">
        <v>388</v>
      </c>
      <c r="H9" s="312" t="s">
        <v>389</v>
      </c>
      <c r="I9" s="312" t="s">
        <v>386</v>
      </c>
      <c r="J9" s="314" t="s">
        <v>387</v>
      </c>
    </row>
    <row r="10" spans="1:17" s="193" customFormat="1" ht="13" x14ac:dyDescent="0.3">
      <c r="A10" s="449" t="s">
        <v>610</v>
      </c>
      <c r="B10" s="364">
        <v>99.5</v>
      </c>
      <c r="C10" s="364">
        <v>99.5</v>
      </c>
      <c r="D10" s="364">
        <v>100.6</v>
      </c>
      <c r="E10" s="446">
        <v>101.2</v>
      </c>
      <c r="F10" s="364">
        <v>102.2</v>
      </c>
      <c r="G10" s="364">
        <v>103.2</v>
      </c>
      <c r="H10" s="364">
        <v>102.8</v>
      </c>
      <c r="I10" s="364">
        <v>103.4</v>
      </c>
      <c r="J10" s="458">
        <v>103.2</v>
      </c>
      <c r="K10" s="171"/>
      <c r="L10" s="171"/>
      <c r="M10" s="171"/>
      <c r="N10" s="171"/>
    </row>
    <row r="11" spans="1:17" s="193" customFormat="1" ht="15" customHeight="1" x14ac:dyDescent="0.3">
      <c r="A11" s="521" t="s">
        <v>611</v>
      </c>
      <c r="B11" s="384">
        <v>98.7</v>
      </c>
      <c r="C11" s="190">
        <v>97.8</v>
      </c>
      <c r="D11" s="190">
        <v>101.6</v>
      </c>
      <c r="E11" s="190">
        <v>100.7</v>
      </c>
      <c r="F11" s="190">
        <v>104.3</v>
      </c>
      <c r="G11" s="190">
        <v>104.5</v>
      </c>
      <c r="H11" s="190">
        <v>100.2</v>
      </c>
      <c r="I11" s="190">
        <v>103.5</v>
      </c>
      <c r="J11" s="197">
        <v>102.5</v>
      </c>
      <c r="K11" s="171"/>
      <c r="L11" s="171"/>
      <c r="M11" s="171"/>
      <c r="N11" s="171"/>
    </row>
    <row r="12" spans="1:17" s="193" customFormat="1" ht="12.65" customHeight="1" x14ac:dyDescent="0.3">
      <c r="A12" s="450" t="s">
        <v>612</v>
      </c>
      <c r="B12" s="364">
        <v>101.7</v>
      </c>
      <c r="C12" s="364">
        <v>114.9</v>
      </c>
      <c r="D12" s="446">
        <v>111.3</v>
      </c>
      <c r="E12" s="364">
        <v>117.7</v>
      </c>
      <c r="F12" s="364">
        <v>103.6</v>
      </c>
      <c r="G12" s="364">
        <v>103.9</v>
      </c>
      <c r="H12" s="364">
        <v>95.7</v>
      </c>
      <c r="I12" s="364">
        <v>93.1</v>
      </c>
      <c r="J12" s="458">
        <v>106.3</v>
      </c>
      <c r="K12" s="171"/>
      <c r="L12" s="171"/>
      <c r="M12" s="171"/>
      <c r="N12" s="171"/>
      <c r="Q12" s="303"/>
    </row>
    <row r="13" spans="1:17" s="193" customFormat="1" x14ac:dyDescent="0.35">
      <c r="A13" s="38"/>
      <c r="B13" s="38"/>
      <c r="C13" s="38"/>
      <c r="D13" s="38"/>
      <c r="E13" s="38"/>
      <c r="F13" s="38"/>
      <c r="G13" s="38"/>
      <c r="H13" s="38"/>
      <c r="I13" s="38"/>
      <c r="J13" s="169"/>
      <c r="K13" s="38"/>
      <c r="L13" s="38"/>
      <c r="M13" s="38"/>
      <c r="N13" s="38"/>
    </row>
    <row r="14" spans="1:17" x14ac:dyDescent="0.35">
      <c r="J14" s="169"/>
    </row>
    <row r="15" spans="1:17" ht="23.5" x14ac:dyDescent="0.35">
      <c r="A15" s="261" t="s">
        <v>613</v>
      </c>
      <c r="J15" s="169"/>
    </row>
    <row r="16" spans="1:17" ht="23.5" x14ac:dyDescent="0.35">
      <c r="A16" s="261"/>
      <c r="J16" s="169"/>
    </row>
    <row r="17" spans="1:17" ht="18" x14ac:dyDescent="0.35">
      <c r="A17" s="470" t="s">
        <v>613</v>
      </c>
      <c r="J17" s="169"/>
    </row>
    <row r="18" spans="1:17" x14ac:dyDescent="0.35">
      <c r="A18" s="171" t="s">
        <v>545</v>
      </c>
      <c r="J18" s="169"/>
    </row>
    <row r="19" spans="1:17" s="171" customFormat="1" ht="13" x14ac:dyDescent="0.3">
      <c r="A19" s="738"/>
      <c r="B19" s="768">
        <v>2023</v>
      </c>
      <c r="C19" s="769"/>
      <c r="D19" s="769"/>
      <c r="E19" s="770"/>
      <c r="F19" s="768">
        <v>2024</v>
      </c>
      <c r="G19" s="769"/>
      <c r="H19" s="769"/>
      <c r="I19" s="770"/>
      <c r="J19" s="312">
        <v>2025</v>
      </c>
    </row>
    <row r="20" spans="1:17" s="171" customFormat="1" ht="13" x14ac:dyDescent="0.3">
      <c r="A20" s="739"/>
      <c r="B20" s="312" t="s">
        <v>387</v>
      </c>
      <c r="C20" s="312" t="s">
        <v>388</v>
      </c>
      <c r="D20" s="312" t="s">
        <v>389</v>
      </c>
      <c r="E20" s="312" t="s">
        <v>386</v>
      </c>
      <c r="F20" s="312" t="s">
        <v>387</v>
      </c>
      <c r="G20" s="312" t="s">
        <v>388</v>
      </c>
      <c r="H20" s="312" t="s">
        <v>389</v>
      </c>
      <c r="I20" s="312" t="s">
        <v>386</v>
      </c>
      <c r="J20" s="314" t="s">
        <v>387</v>
      </c>
    </row>
    <row r="21" spans="1:17" s="171" customFormat="1" ht="13" x14ac:dyDescent="0.3">
      <c r="A21" s="189" t="s">
        <v>614</v>
      </c>
      <c r="B21" s="190">
        <v>-0.5</v>
      </c>
      <c r="C21" s="190">
        <v>-0.5</v>
      </c>
      <c r="D21" s="190">
        <v>0.6</v>
      </c>
      <c r="E21" s="384">
        <v>1.2</v>
      </c>
      <c r="F21" s="190">
        <v>2.2000000000000002</v>
      </c>
      <c r="G21" s="190">
        <v>3.2</v>
      </c>
      <c r="H21" s="190">
        <v>2.8</v>
      </c>
      <c r="I21" s="463">
        <v>3.4</v>
      </c>
      <c r="J21" s="197">
        <v>3.2</v>
      </c>
    </row>
    <row r="22" spans="1:17" s="171" customFormat="1" ht="13.5" customHeight="1" x14ac:dyDescent="0.3">
      <c r="A22" s="457" t="s">
        <v>615</v>
      </c>
      <c r="B22" s="190">
        <v>-0.8</v>
      </c>
      <c r="C22" s="190">
        <v>-1.3</v>
      </c>
      <c r="D22" s="190">
        <v>1</v>
      </c>
      <c r="E22" s="190">
        <v>0.4</v>
      </c>
      <c r="F22" s="190">
        <v>2.6</v>
      </c>
      <c r="G22" s="190">
        <v>2.6</v>
      </c>
      <c r="H22" s="190">
        <v>0.1</v>
      </c>
      <c r="I22" s="463">
        <v>1.7</v>
      </c>
      <c r="J22" s="197">
        <v>1.6</v>
      </c>
    </row>
    <row r="23" spans="1:17" s="171" customFormat="1" ht="13" x14ac:dyDescent="0.3">
      <c r="A23" s="189" t="s">
        <v>616</v>
      </c>
      <c r="B23" s="292">
        <v>0.1</v>
      </c>
      <c r="C23" s="292">
        <v>0.5</v>
      </c>
      <c r="D23" s="292">
        <v>0.4</v>
      </c>
      <c r="E23" s="292">
        <v>2.1</v>
      </c>
      <c r="F23" s="292">
        <v>1.6</v>
      </c>
      <c r="G23" s="292">
        <v>2.1</v>
      </c>
      <c r="H23" s="292">
        <v>1</v>
      </c>
      <c r="I23" s="464">
        <v>1.6</v>
      </c>
      <c r="J23" s="197">
        <v>0.4</v>
      </c>
    </row>
    <row r="24" spans="1:17" s="171" customFormat="1" ht="13" x14ac:dyDescent="0.3">
      <c r="A24" s="189" t="s">
        <v>612</v>
      </c>
      <c r="B24" s="292">
        <v>0.2</v>
      </c>
      <c r="C24" s="292">
        <v>2.1</v>
      </c>
      <c r="D24" s="292">
        <v>1.8</v>
      </c>
      <c r="E24" s="292">
        <v>3.9</v>
      </c>
      <c r="F24" s="292">
        <v>0.5</v>
      </c>
      <c r="G24" s="292">
        <v>0.6</v>
      </c>
      <c r="H24" s="465">
        <v>-0.7</v>
      </c>
      <c r="I24" s="464">
        <v>-1.7</v>
      </c>
      <c r="J24" s="197">
        <v>0.8</v>
      </c>
    </row>
    <row r="25" spans="1:17" s="171" customFormat="1" ht="13" x14ac:dyDescent="0.3">
      <c r="A25" s="189" t="s">
        <v>617</v>
      </c>
      <c r="B25" s="466">
        <v>-4.4000000000000004</v>
      </c>
      <c r="C25" s="466">
        <v>-3.8</v>
      </c>
      <c r="D25" s="466">
        <v>-6.9</v>
      </c>
      <c r="E25" s="466">
        <v>-7.5</v>
      </c>
      <c r="F25" s="466">
        <v>-2.9</v>
      </c>
      <c r="G25" s="466">
        <v>-0.8</v>
      </c>
      <c r="H25" s="466">
        <v>4</v>
      </c>
      <c r="I25" s="467">
        <v>3.4</v>
      </c>
      <c r="J25" s="197">
        <v>1.5</v>
      </c>
    </row>
    <row r="26" spans="1:17" s="171" customFormat="1" ht="13" x14ac:dyDescent="0.3">
      <c r="A26" s="189" t="s">
        <v>618</v>
      </c>
      <c r="B26" s="190">
        <v>4.4000000000000004</v>
      </c>
      <c r="C26" s="190">
        <v>2</v>
      </c>
      <c r="D26" s="190">
        <v>4.3</v>
      </c>
      <c r="E26" s="190">
        <v>2.2999999999999998</v>
      </c>
      <c r="F26" s="384">
        <v>0.4</v>
      </c>
      <c r="G26" s="190">
        <v>-1.3</v>
      </c>
      <c r="H26" s="190">
        <v>-1.6</v>
      </c>
      <c r="I26" s="463">
        <v>-1.6</v>
      </c>
      <c r="J26" s="197">
        <v>-1.1000000000000001</v>
      </c>
    </row>
    <row r="27" spans="1:17" x14ac:dyDescent="0.35">
      <c r="J27" s="169"/>
      <c r="O27" s="169"/>
      <c r="P27" s="169"/>
      <c r="Q27" s="169"/>
    </row>
    <row r="28" spans="1:17" ht="23.5" x14ac:dyDescent="0.35">
      <c r="A28" s="261" t="s">
        <v>619</v>
      </c>
      <c r="J28" s="169"/>
      <c r="O28" s="169"/>
      <c r="P28" s="169"/>
      <c r="Q28" s="169"/>
    </row>
    <row r="29" spans="1:17" ht="23.5" x14ac:dyDescent="0.35">
      <c r="A29" s="261"/>
      <c r="J29" s="169"/>
      <c r="O29" s="169"/>
      <c r="P29" s="169"/>
      <c r="Q29" s="169"/>
    </row>
    <row r="30" spans="1:17" ht="18" x14ac:dyDescent="0.35">
      <c r="A30" s="469" t="s">
        <v>623</v>
      </c>
      <c r="J30" s="169"/>
      <c r="O30" s="169"/>
      <c r="P30" s="169"/>
      <c r="Q30" s="169"/>
    </row>
    <row r="31" spans="1:17" s="171" customFormat="1" x14ac:dyDescent="0.35">
      <c r="A31" s="171" t="s">
        <v>647</v>
      </c>
      <c r="B31" s="38"/>
      <c r="C31" s="38"/>
      <c r="D31" s="38"/>
      <c r="E31" s="38"/>
      <c r="F31" s="38"/>
      <c r="G31" s="38"/>
      <c r="H31" s="38"/>
      <c r="I31" s="38"/>
      <c r="J31" s="169"/>
      <c r="K31" s="38"/>
      <c r="L31" s="38"/>
      <c r="M31" s="38"/>
      <c r="N31" s="38"/>
      <c r="O31" s="344"/>
      <c r="P31" s="344"/>
      <c r="Q31" s="344"/>
    </row>
    <row r="32" spans="1:17" s="171" customFormat="1" ht="13" x14ac:dyDescent="0.3">
      <c r="A32" s="738"/>
      <c r="B32" s="768">
        <v>2023</v>
      </c>
      <c r="C32" s="769"/>
      <c r="D32" s="769"/>
      <c r="E32" s="770"/>
      <c r="F32" s="768">
        <v>2024</v>
      </c>
      <c r="G32" s="769"/>
      <c r="H32" s="769"/>
      <c r="I32" s="770"/>
      <c r="J32" s="312">
        <v>2025</v>
      </c>
      <c r="O32" s="344"/>
      <c r="P32" s="344"/>
      <c r="Q32" s="344"/>
    </row>
    <row r="33" spans="1:17" s="171" customFormat="1" ht="13" x14ac:dyDescent="0.3">
      <c r="A33" s="739"/>
      <c r="B33" s="312" t="s">
        <v>387</v>
      </c>
      <c r="C33" s="312" t="s">
        <v>388</v>
      </c>
      <c r="D33" s="312" t="s">
        <v>389</v>
      </c>
      <c r="E33" s="312" t="s">
        <v>386</v>
      </c>
      <c r="F33" s="312" t="s">
        <v>387</v>
      </c>
      <c r="G33" s="312" t="s">
        <v>388</v>
      </c>
      <c r="H33" s="312" t="s">
        <v>389</v>
      </c>
      <c r="I33" s="312" t="s">
        <v>386</v>
      </c>
      <c r="J33" s="314" t="s">
        <v>387</v>
      </c>
      <c r="O33" s="344"/>
      <c r="P33" s="344"/>
      <c r="Q33" s="344"/>
    </row>
    <row r="34" spans="1:17" s="171" customFormat="1" ht="13" x14ac:dyDescent="0.3">
      <c r="A34" s="189" t="s">
        <v>118</v>
      </c>
      <c r="B34" s="364">
        <v>100.7</v>
      </c>
      <c r="C34" s="446">
        <v>101.2</v>
      </c>
      <c r="D34" s="446">
        <v>101.2</v>
      </c>
      <c r="E34" s="364">
        <v>102</v>
      </c>
      <c r="F34" s="364">
        <v>101.9</v>
      </c>
      <c r="G34" s="364">
        <v>102.2</v>
      </c>
      <c r="H34" s="364">
        <v>102.3</v>
      </c>
      <c r="I34" s="364">
        <v>102.5</v>
      </c>
      <c r="J34" s="458">
        <v>102.2</v>
      </c>
      <c r="O34" s="344"/>
      <c r="P34" s="344"/>
      <c r="Q34" s="344"/>
    </row>
    <row r="35" spans="1:17" s="171" customFormat="1" ht="13" x14ac:dyDescent="0.3">
      <c r="A35" s="179" t="s">
        <v>620</v>
      </c>
      <c r="B35" s="447">
        <v>97.1</v>
      </c>
      <c r="C35" s="447">
        <v>98.6</v>
      </c>
      <c r="D35" s="447">
        <v>98.9</v>
      </c>
      <c r="E35" s="447">
        <v>101.6</v>
      </c>
      <c r="F35" s="447">
        <v>100.1</v>
      </c>
      <c r="G35" s="447">
        <v>100.7</v>
      </c>
      <c r="H35" s="447">
        <v>101.2</v>
      </c>
      <c r="I35" s="447">
        <v>101.7</v>
      </c>
      <c r="J35" s="447">
        <v>101</v>
      </c>
      <c r="K35" s="294"/>
      <c r="L35" s="294"/>
      <c r="M35" s="294"/>
      <c r="N35" s="294"/>
      <c r="O35" s="344"/>
      <c r="P35" s="344"/>
      <c r="Q35" s="344"/>
    </row>
    <row r="36" spans="1:17" s="171" customFormat="1" ht="13" x14ac:dyDescent="0.3">
      <c r="A36" s="179" t="s">
        <v>109</v>
      </c>
      <c r="B36" s="447">
        <v>99.1</v>
      </c>
      <c r="C36" s="447">
        <v>99.6</v>
      </c>
      <c r="D36" s="447">
        <v>98.7</v>
      </c>
      <c r="E36" s="447">
        <v>102.4</v>
      </c>
      <c r="F36" s="447">
        <v>89.2</v>
      </c>
      <c r="G36" s="447">
        <v>93.7</v>
      </c>
      <c r="H36" s="447">
        <v>97</v>
      </c>
      <c r="I36" s="447">
        <v>92.2</v>
      </c>
      <c r="J36" s="447">
        <v>100.8</v>
      </c>
      <c r="K36" s="294"/>
      <c r="L36" s="294"/>
      <c r="M36" s="294"/>
      <c r="N36" s="294"/>
      <c r="O36" s="344"/>
      <c r="P36" s="344"/>
      <c r="Q36" s="344"/>
    </row>
    <row r="37" spans="1:17" s="171" customFormat="1" ht="15" customHeight="1" x14ac:dyDescent="0.3">
      <c r="A37" s="284" t="s">
        <v>132</v>
      </c>
      <c r="B37" s="292">
        <v>98.8</v>
      </c>
      <c r="C37" s="292">
        <v>95.9</v>
      </c>
      <c r="D37" s="292">
        <v>103.7</v>
      </c>
      <c r="E37" s="292">
        <v>103.1</v>
      </c>
      <c r="F37" s="292">
        <v>104.4</v>
      </c>
      <c r="G37" s="292">
        <v>104.1</v>
      </c>
      <c r="H37" s="292">
        <v>98.8</v>
      </c>
      <c r="I37" s="292">
        <v>102.8</v>
      </c>
      <c r="J37" s="522">
        <v>101.7</v>
      </c>
      <c r="K37" s="294"/>
      <c r="L37" s="294"/>
      <c r="M37" s="294"/>
      <c r="N37" s="294"/>
      <c r="O37" s="344"/>
      <c r="P37" s="344"/>
      <c r="Q37" s="344"/>
    </row>
    <row r="38" spans="1:17" s="171" customFormat="1" ht="13" x14ac:dyDescent="0.3">
      <c r="A38" s="350" t="s">
        <v>110</v>
      </c>
      <c r="B38" s="448">
        <v>103.6</v>
      </c>
      <c r="C38" s="448">
        <v>99.6</v>
      </c>
      <c r="D38" s="448">
        <v>97.8</v>
      </c>
      <c r="E38" s="448">
        <v>102</v>
      </c>
      <c r="F38" s="448">
        <v>101.8</v>
      </c>
      <c r="G38" s="448">
        <v>103.4</v>
      </c>
      <c r="H38" s="448">
        <v>105.8</v>
      </c>
      <c r="I38" s="448">
        <v>105.8</v>
      </c>
      <c r="J38" s="459">
        <v>104.1</v>
      </c>
      <c r="K38" s="294"/>
      <c r="L38" s="294"/>
      <c r="M38" s="294"/>
      <c r="N38" s="294"/>
    </row>
    <row r="39" spans="1:17" x14ac:dyDescent="0.35">
      <c r="A39" s="519" t="s">
        <v>621</v>
      </c>
      <c r="B39" s="111"/>
      <c r="C39" s="111"/>
      <c r="D39" s="111"/>
      <c r="E39" s="111"/>
      <c r="F39" s="111"/>
      <c r="G39" s="111"/>
      <c r="H39" s="111"/>
      <c r="I39" s="111"/>
      <c r="J39" s="468"/>
      <c r="K39" s="111"/>
      <c r="L39" s="111"/>
      <c r="M39" s="111"/>
      <c r="N39" s="111"/>
    </row>
  </sheetData>
  <mergeCells count="10">
    <mergeCell ref="A8:A9"/>
    <mergeCell ref="A19:A20"/>
    <mergeCell ref="A32:A33"/>
    <mergeCell ref="B32:E32"/>
    <mergeCell ref="F32:I32"/>
    <mergeCell ref="F1:H1"/>
    <mergeCell ref="B8:E8"/>
    <mergeCell ref="F8:I8"/>
    <mergeCell ref="B19:E19"/>
    <mergeCell ref="F19:I19"/>
  </mergeCells>
  <hyperlinks>
    <hyperlink ref="F1" location="'Spis treści'!A1" display="powrót do spisu treści" xr:uid="{00000000-0004-0000-1100-000000000000}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109"/>
  <sheetViews>
    <sheetView zoomScaleNormal="100" workbookViewId="0"/>
  </sheetViews>
  <sheetFormatPr defaultColWidth="8.7265625" defaultRowHeight="14.5" x14ac:dyDescent="0.35"/>
  <cols>
    <col min="1" max="1" width="44.453125" style="38" customWidth="1"/>
    <col min="2" max="2" width="11.81640625" style="38" customWidth="1"/>
    <col min="3" max="3" width="15.54296875" style="38" customWidth="1"/>
    <col min="4" max="16384" width="8.7265625" style="38"/>
  </cols>
  <sheetData>
    <row r="1" spans="1:26" ht="31" x14ac:dyDescent="0.35">
      <c r="A1" s="259" t="s">
        <v>865</v>
      </c>
      <c r="D1" s="710" t="s">
        <v>369</v>
      </c>
      <c r="E1" s="710"/>
      <c r="F1" s="710"/>
    </row>
    <row r="2" spans="1:26" x14ac:dyDescent="0.35">
      <c r="A2" s="260" t="s">
        <v>693</v>
      </c>
    </row>
    <row r="3" spans="1:26" x14ac:dyDescent="0.35">
      <c r="A3" s="271" t="s">
        <v>866</v>
      </c>
    </row>
    <row r="4" spans="1:26" x14ac:dyDescent="0.35">
      <c r="A4" s="271"/>
    </row>
    <row r="5" spans="1:26" ht="23.5" x14ac:dyDescent="0.35">
      <c r="A5" s="261" t="s">
        <v>97</v>
      </c>
    </row>
    <row r="6" spans="1:26" ht="23.5" x14ac:dyDescent="0.35">
      <c r="A6" s="261"/>
    </row>
    <row r="7" spans="1:26" ht="18" x14ac:dyDescent="0.35">
      <c r="A7" s="262" t="s">
        <v>97</v>
      </c>
    </row>
    <row r="8" spans="1:26" x14ac:dyDescent="0.35">
      <c r="A8" s="171" t="s">
        <v>323</v>
      </c>
    </row>
    <row r="9" spans="1:26" x14ac:dyDescent="0.35">
      <c r="A9" s="801"/>
      <c r="B9" s="718">
        <v>2023</v>
      </c>
      <c r="C9" s="740"/>
      <c r="D9" s="719"/>
      <c r="E9" s="718">
        <v>2024</v>
      </c>
      <c r="F9" s="740"/>
      <c r="G9" s="740"/>
      <c r="H9" s="719"/>
      <c r="I9" s="718">
        <v>2025</v>
      </c>
      <c r="J9" s="719"/>
    </row>
    <row r="10" spans="1:26" x14ac:dyDescent="0.35">
      <c r="A10" s="802"/>
      <c r="B10" s="560" t="s">
        <v>388</v>
      </c>
      <c r="C10" s="560" t="s">
        <v>389</v>
      </c>
      <c r="D10" s="560" t="s">
        <v>386</v>
      </c>
      <c r="E10" s="560" t="s">
        <v>387</v>
      </c>
      <c r="F10" s="560" t="s">
        <v>388</v>
      </c>
      <c r="G10" s="560" t="s">
        <v>389</v>
      </c>
      <c r="H10" s="560" t="s">
        <v>386</v>
      </c>
      <c r="I10" s="560" t="s">
        <v>387</v>
      </c>
      <c r="J10" s="560" t="s">
        <v>388</v>
      </c>
    </row>
    <row r="11" spans="1:26" x14ac:dyDescent="0.35">
      <c r="A11" s="561" t="s">
        <v>718</v>
      </c>
      <c r="B11" s="647">
        <v>96.9</v>
      </c>
      <c r="C11" s="647">
        <v>97.4</v>
      </c>
      <c r="D11" s="647">
        <v>99.8</v>
      </c>
      <c r="E11" s="647">
        <v>99.4</v>
      </c>
      <c r="F11" s="647">
        <v>100.8</v>
      </c>
      <c r="G11" s="647">
        <v>100.5</v>
      </c>
      <c r="H11" s="647">
        <v>100.5</v>
      </c>
      <c r="I11" s="647">
        <v>100.8</v>
      </c>
      <c r="J11" s="647">
        <v>101.9</v>
      </c>
    </row>
    <row r="13" spans="1:26" ht="18" x14ac:dyDescent="0.35">
      <c r="A13" s="262" t="s">
        <v>97</v>
      </c>
    </row>
    <row r="14" spans="1:26" s="171" customFormat="1" ht="13" x14ac:dyDescent="0.3">
      <c r="A14" s="171" t="s">
        <v>323</v>
      </c>
    </row>
    <row r="15" spans="1:26" s="193" customFormat="1" ht="14.5" customHeight="1" x14ac:dyDescent="0.35">
      <c r="A15" s="736"/>
      <c r="B15" s="730">
        <v>2023</v>
      </c>
      <c r="C15" s="731"/>
      <c r="D15" s="731"/>
      <c r="E15" s="731"/>
      <c r="F15" s="731"/>
      <c r="G15" s="731"/>
      <c r="H15" s="732"/>
      <c r="I15" s="731">
        <v>2024</v>
      </c>
      <c r="J15" s="731"/>
      <c r="K15" s="731"/>
      <c r="L15" s="731"/>
      <c r="M15" s="731"/>
      <c r="N15" s="731"/>
      <c r="O15" s="731"/>
      <c r="P15" s="731"/>
      <c r="Q15" s="731"/>
      <c r="R15" s="731"/>
      <c r="S15" s="731"/>
      <c r="T15" s="731"/>
      <c r="U15" s="718">
        <v>2025</v>
      </c>
      <c r="V15" s="740"/>
      <c r="W15" s="740"/>
      <c r="X15" s="740"/>
      <c r="Y15" s="740"/>
      <c r="Z15" s="719"/>
    </row>
    <row r="16" spans="1:26" s="193" customFormat="1" ht="13" x14ac:dyDescent="0.3">
      <c r="A16" s="737"/>
      <c r="B16" s="485" t="s">
        <v>9</v>
      </c>
      <c r="C16" s="485" t="s">
        <v>10</v>
      </c>
      <c r="D16" s="485" t="s">
        <v>11</v>
      </c>
      <c r="E16" s="485" t="s">
        <v>12</v>
      </c>
      <c r="F16" s="485" t="s">
        <v>13</v>
      </c>
      <c r="G16" s="485" t="s">
        <v>14</v>
      </c>
      <c r="H16" s="485" t="s">
        <v>15</v>
      </c>
      <c r="I16" s="485" t="s">
        <v>4</v>
      </c>
      <c r="J16" s="485" t="s">
        <v>5</v>
      </c>
      <c r="K16" s="485" t="s">
        <v>6</v>
      </c>
      <c r="L16" s="485" t="s">
        <v>7</v>
      </c>
      <c r="M16" s="485" t="s">
        <v>8</v>
      </c>
      <c r="N16" s="485" t="s">
        <v>9</v>
      </c>
      <c r="O16" s="485" t="s">
        <v>10</v>
      </c>
      <c r="P16" s="485" t="s">
        <v>11</v>
      </c>
      <c r="Q16" s="485" t="s">
        <v>12</v>
      </c>
      <c r="R16" s="485" t="s">
        <v>13</v>
      </c>
      <c r="S16" s="485" t="s">
        <v>14</v>
      </c>
      <c r="T16" s="485" t="s">
        <v>15</v>
      </c>
      <c r="U16" s="485" t="s">
        <v>4</v>
      </c>
      <c r="V16" s="485" t="s">
        <v>5</v>
      </c>
      <c r="W16" s="485" t="s">
        <v>6</v>
      </c>
      <c r="X16" s="485" t="s">
        <v>7</v>
      </c>
      <c r="Y16" s="485" t="s">
        <v>8</v>
      </c>
      <c r="Z16" s="497" t="s">
        <v>9</v>
      </c>
    </row>
    <row r="17" spans="1:26" s="193" customFormat="1" ht="13" x14ac:dyDescent="0.3">
      <c r="A17" s="187" t="s">
        <v>171</v>
      </c>
      <c r="B17" s="660">
        <v>98.7</v>
      </c>
      <c r="C17" s="660">
        <v>98.3</v>
      </c>
      <c r="D17" s="660">
        <v>98.4</v>
      </c>
      <c r="E17" s="660">
        <v>98.4</v>
      </c>
      <c r="F17" s="660">
        <v>100.3</v>
      </c>
      <c r="G17" s="660">
        <v>98.1</v>
      </c>
      <c r="H17" s="660">
        <v>99.2</v>
      </c>
      <c r="I17" s="660">
        <v>100.6</v>
      </c>
      <c r="J17" s="660">
        <v>100.6</v>
      </c>
      <c r="K17" s="660">
        <v>95.9</v>
      </c>
      <c r="L17" s="660">
        <v>102.8</v>
      </c>
      <c r="M17" s="660">
        <v>100.4</v>
      </c>
      <c r="N17" s="660">
        <v>100.9</v>
      </c>
      <c r="O17" s="660">
        <v>101.7</v>
      </c>
      <c r="P17" s="660">
        <v>100.8</v>
      </c>
      <c r="Q17" s="660">
        <v>100.6</v>
      </c>
      <c r="R17" s="660">
        <v>103.5</v>
      </c>
      <c r="S17" s="660">
        <v>101.4</v>
      </c>
      <c r="T17" s="660">
        <v>100</v>
      </c>
      <c r="U17" s="660">
        <v>100.3</v>
      </c>
      <c r="V17" s="660">
        <v>99.5</v>
      </c>
      <c r="W17" s="660">
        <v>104.6</v>
      </c>
      <c r="X17" s="660">
        <v>100.4</v>
      </c>
      <c r="Y17" s="484">
        <v>101.1</v>
      </c>
      <c r="Z17" s="364">
        <v>100.1</v>
      </c>
    </row>
    <row r="18" spans="1:26" s="193" customFormat="1" ht="13" x14ac:dyDescent="0.3">
      <c r="A18" s="187" t="s">
        <v>172</v>
      </c>
      <c r="B18" s="660">
        <v>98.4</v>
      </c>
      <c r="C18" s="660">
        <v>97.3</v>
      </c>
      <c r="D18" s="660">
        <v>97.8</v>
      </c>
      <c r="E18" s="660">
        <v>96.7</v>
      </c>
      <c r="F18" s="660">
        <v>102</v>
      </c>
      <c r="G18" s="660">
        <v>99.7</v>
      </c>
      <c r="H18" s="660">
        <v>96.5</v>
      </c>
      <c r="I18" s="660">
        <v>102.9</v>
      </c>
      <c r="J18" s="660">
        <v>103.3</v>
      </c>
      <c r="K18" s="660">
        <v>94.4</v>
      </c>
      <c r="L18" s="660">
        <v>107.8</v>
      </c>
      <c r="M18" s="660">
        <v>98.4</v>
      </c>
      <c r="N18" s="660">
        <v>100</v>
      </c>
      <c r="O18" s="660">
        <v>105.2</v>
      </c>
      <c r="P18" s="660">
        <v>98.8</v>
      </c>
      <c r="Q18" s="660">
        <v>99.6</v>
      </c>
      <c r="R18" s="660">
        <v>104.6</v>
      </c>
      <c r="S18" s="660">
        <v>98.7</v>
      </c>
      <c r="T18" s="660">
        <v>100.2</v>
      </c>
      <c r="U18" s="660">
        <v>99.1</v>
      </c>
      <c r="V18" s="660">
        <v>98.1</v>
      </c>
      <c r="W18" s="660">
        <v>102.4</v>
      </c>
      <c r="X18" s="660">
        <v>101.2</v>
      </c>
      <c r="Y18" s="484">
        <v>104</v>
      </c>
      <c r="Z18" s="364">
        <v>99.9</v>
      </c>
    </row>
    <row r="20" spans="1:26" ht="23.5" x14ac:dyDescent="0.35">
      <c r="A20" s="261" t="s">
        <v>329</v>
      </c>
    </row>
    <row r="22" spans="1:26" ht="18" x14ac:dyDescent="0.35">
      <c r="A22" s="262" t="s">
        <v>329</v>
      </c>
    </row>
    <row r="23" spans="1:26" s="171" customFormat="1" ht="13" x14ac:dyDescent="0.3">
      <c r="A23" s="171" t="s">
        <v>323</v>
      </c>
    </row>
    <row r="24" spans="1:26" s="171" customFormat="1" ht="14.5" customHeight="1" x14ac:dyDescent="0.3">
      <c r="A24" s="738"/>
      <c r="B24" s="730">
        <v>2023</v>
      </c>
      <c r="C24" s="731"/>
      <c r="D24" s="732"/>
      <c r="E24" s="730">
        <v>2024</v>
      </c>
      <c r="F24" s="731"/>
      <c r="G24" s="731"/>
      <c r="H24" s="732"/>
      <c r="I24" s="733">
        <v>2025</v>
      </c>
      <c r="J24" s="735"/>
      <c r="K24" s="576"/>
      <c r="L24" s="576"/>
      <c r="M24" s="576"/>
      <c r="N24" s="576"/>
      <c r="O24" s="576"/>
      <c r="P24" s="576"/>
      <c r="Q24" s="576"/>
      <c r="R24" s="576"/>
      <c r="S24" s="576"/>
      <c r="T24" s="576"/>
      <c r="U24" s="576"/>
      <c r="V24" s="803"/>
      <c r="W24" s="803"/>
      <c r="X24" s="803"/>
      <c r="Y24" s="803"/>
      <c r="Z24" s="803"/>
    </row>
    <row r="25" spans="1:26" s="193" customFormat="1" ht="13" x14ac:dyDescent="0.3">
      <c r="A25" s="739"/>
      <c r="B25" s="485" t="s">
        <v>388</v>
      </c>
      <c r="C25" s="485" t="s">
        <v>389</v>
      </c>
      <c r="D25" s="485" t="s">
        <v>386</v>
      </c>
      <c r="E25" s="485" t="s">
        <v>387</v>
      </c>
      <c r="F25" s="485" t="s">
        <v>388</v>
      </c>
      <c r="G25" s="485" t="s">
        <v>389</v>
      </c>
      <c r="H25" s="485" t="s">
        <v>386</v>
      </c>
      <c r="I25" s="485" t="s">
        <v>387</v>
      </c>
      <c r="J25" s="485" t="s">
        <v>388</v>
      </c>
      <c r="K25" s="572"/>
      <c r="L25" s="572"/>
      <c r="M25" s="572"/>
      <c r="N25" s="572"/>
      <c r="O25" s="572"/>
      <c r="P25" s="572"/>
      <c r="Q25" s="572"/>
      <c r="R25" s="572"/>
      <c r="S25" s="572"/>
      <c r="T25" s="572"/>
      <c r="U25" s="572"/>
      <c r="V25" s="572"/>
      <c r="W25" s="572"/>
      <c r="X25" s="572"/>
      <c r="Y25" s="572"/>
      <c r="Z25" s="573"/>
    </row>
    <row r="26" spans="1:26" s="193" customFormat="1" ht="13" x14ac:dyDescent="0.3">
      <c r="A26" s="561" t="s">
        <v>130</v>
      </c>
      <c r="B26" s="484">
        <v>85.3</v>
      </c>
      <c r="C26" s="484">
        <v>96.2</v>
      </c>
      <c r="D26" s="484">
        <v>102.3</v>
      </c>
      <c r="E26" s="484">
        <v>92.6</v>
      </c>
      <c r="F26" s="484">
        <v>99.6</v>
      </c>
      <c r="G26" s="484">
        <v>95.4</v>
      </c>
      <c r="H26" s="484">
        <v>94.6</v>
      </c>
      <c r="I26" s="484">
        <v>92.2</v>
      </c>
      <c r="J26" s="484">
        <v>94.7</v>
      </c>
      <c r="K26" s="559"/>
      <c r="L26" s="559"/>
      <c r="M26" s="559"/>
      <c r="N26" s="559"/>
      <c r="O26" s="559"/>
      <c r="P26" s="559"/>
      <c r="Q26" s="559"/>
      <c r="R26" s="559"/>
      <c r="S26" s="559"/>
      <c r="T26" s="559"/>
      <c r="U26" s="559"/>
      <c r="V26" s="559"/>
      <c r="W26" s="559"/>
      <c r="X26" s="559"/>
      <c r="Y26" s="559"/>
      <c r="Z26" s="559"/>
    </row>
    <row r="27" spans="1:26" s="193" customFormat="1" ht="13" x14ac:dyDescent="0.3">
      <c r="A27" s="561" t="s">
        <v>108</v>
      </c>
      <c r="B27" s="484">
        <v>98.2</v>
      </c>
      <c r="C27" s="484">
        <v>97.4</v>
      </c>
      <c r="D27" s="484">
        <v>98.6</v>
      </c>
      <c r="E27" s="484">
        <v>99.3</v>
      </c>
      <c r="F27" s="484">
        <v>100.7</v>
      </c>
      <c r="G27" s="484">
        <v>100.3</v>
      </c>
      <c r="H27" s="484">
        <v>100.5</v>
      </c>
      <c r="I27" s="484">
        <v>101.1</v>
      </c>
      <c r="J27" s="484">
        <v>102.3</v>
      </c>
      <c r="K27" s="559"/>
      <c r="L27" s="559"/>
      <c r="M27" s="559"/>
      <c r="N27" s="559"/>
      <c r="O27" s="559"/>
      <c r="P27" s="559"/>
      <c r="Q27" s="559"/>
      <c r="R27" s="559"/>
      <c r="S27" s="559"/>
      <c r="T27" s="559"/>
      <c r="U27" s="559"/>
      <c r="V27" s="559"/>
      <c r="W27" s="559"/>
      <c r="X27" s="559"/>
      <c r="Y27" s="559"/>
      <c r="Z27" s="559"/>
    </row>
    <row r="28" spans="1:26" s="193" customFormat="1" ht="26" x14ac:dyDescent="0.35">
      <c r="A28" s="561" t="s">
        <v>168</v>
      </c>
      <c r="B28" s="275">
        <v>85.4</v>
      </c>
      <c r="C28" s="275">
        <v>97.5</v>
      </c>
      <c r="D28" s="275">
        <v>110.7</v>
      </c>
      <c r="E28" s="275">
        <v>102.4</v>
      </c>
      <c r="F28" s="275">
        <v>98.5</v>
      </c>
      <c r="G28" s="275">
        <v>102.5</v>
      </c>
      <c r="H28" s="275">
        <v>102.2</v>
      </c>
      <c r="I28" s="275">
        <v>100.3</v>
      </c>
      <c r="J28" s="275">
        <v>97.5</v>
      </c>
      <c r="K28" s="368"/>
      <c r="L28" s="368"/>
      <c r="M28" s="368"/>
      <c r="N28" s="368"/>
      <c r="O28" s="368"/>
      <c r="P28" s="368"/>
      <c r="Q28" s="368"/>
      <c r="R28" s="368"/>
      <c r="S28" s="368"/>
      <c r="T28" s="368"/>
      <c r="U28" s="368"/>
      <c r="V28" s="368"/>
      <c r="W28" s="368"/>
      <c r="X28" s="368"/>
      <c r="Y28" s="368"/>
      <c r="Z28" s="368"/>
    </row>
    <row r="29" spans="1:26" s="193" customFormat="1" ht="26" x14ac:dyDescent="0.35">
      <c r="A29" s="284" t="s">
        <v>847</v>
      </c>
      <c r="B29" s="275">
        <v>99.8</v>
      </c>
      <c r="C29" s="275">
        <v>98</v>
      </c>
      <c r="D29" s="275">
        <v>104.6</v>
      </c>
      <c r="E29" s="275">
        <v>108.1</v>
      </c>
      <c r="F29" s="275">
        <v>107.6</v>
      </c>
      <c r="G29" s="275">
        <v>108.9</v>
      </c>
      <c r="H29" s="275">
        <v>104.6</v>
      </c>
      <c r="I29" s="275">
        <v>103</v>
      </c>
      <c r="J29" s="275">
        <v>101.5</v>
      </c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368"/>
      <c r="V29" s="368"/>
      <c r="W29" s="368"/>
      <c r="X29" s="368"/>
      <c r="Y29" s="368"/>
      <c r="Z29" s="368"/>
    </row>
    <row r="31" spans="1:26" ht="23.5" x14ac:dyDescent="0.35">
      <c r="A31" s="261" t="s">
        <v>330</v>
      </c>
    </row>
    <row r="33" spans="1:26" ht="18" x14ac:dyDescent="0.35">
      <c r="A33" s="262" t="s">
        <v>331</v>
      </c>
    </row>
    <row r="34" spans="1:26" s="171" customFormat="1" ht="13" x14ac:dyDescent="0.3">
      <c r="A34" s="171" t="s">
        <v>323</v>
      </c>
    </row>
    <row r="35" spans="1:26" s="171" customFormat="1" ht="29.25" customHeight="1" x14ac:dyDescent="0.3">
      <c r="A35" s="570"/>
      <c r="B35" s="272" t="s">
        <v>682</v>
      </c>
      <c r="C35" s="272" t="s">
        <v>683</v>
      </c>
      <c r="D35" s="569"/>
      <c r="E35" s="569"/>
      <c r="F35" s="569"/>
      <c r="G35" s="569"/>
      <c r="H35" s="569"/>
      <c r="I35" s="569"/>
      <c r="J35" s="569"/>
      <c r="K35" s="569"/>
      <c r="L35" s="569"/>
      <c r="M35" s="569"/>
      <c r="N35" s="569"/>
      <c r="O35" s="569"/>
      <c r="P35" s="569"/>
      <c r="Q35" s="569"/>
      <c r="R35" s="569"/>
      <c r="S35" s="569"/>
      <c r="T35" s="569"/>
      <c r="U35" s="569"/>
      <c r="V35" s="803"/>
      <c r="W35" s="803"/>
      <c r="X35" s="803"/>
      <c r="Y35" s="803"/>
      <c r="Z35" s="803"/>
    </row>
    <row r="36" spans="1:26" s="193" customFormat="1" ht="13" x14ac:dyDescent="0.3">
      <c r="A36" s="284" t="s">
        <v>254</v>
      </c>
      <c r="B36" s="480">
        <v>102.1</v>
      </c>
      <c r="C36" s="480">
        <v>104.9</v>
      </c>
      <c r="D36" s="572"/>
      <c r="E36" s="572"/>
      <c r="F36" s="572"/>
      <c r="G36" s="572"/>
      <c r="H36" s="572"/>
      <c r="I36" s="572"/>
      <c r="J36" s="572"/>
      <c r="K36" s="572"/>
      <c r="L36" s="572"/>
      <c r="M36" s="572"/>
      <c r="N36" s="572"/>
      <c r="O36" s="572"/>
      <c r="P36" s="572"/>
      <c r="Q36" s="572"/>
      <c r="R36" s="572"/>
      <c r="S36" s="572"/>
      <c r="T36" s="572"/>
      <c r="U36" s="572"/>
      <c r="V36" s="572"/>
      <c r="W36" s="572"/>
      <c r="X36" s="572"/>
      <c r="Y36" s="572"/>
      <c r="Z36" s="573"/>
    </row>
    <row r="37" spans="1:26" s="193" customFormat="1" ht="13" x14ac:dyDescent="0.3">
      <c r="A37" s="561" t="s">
        <v>334</v>
      </c>
      <c r="B37" s="498">
        <v>102.2</v>
      </c>
      <c r="C37" s="498">
        <v>101.5</v>
      </c>
      <c r="D37" s="574"/>
      <c r="E37" s="574"/>
      <c r="F37" s="574"/>
      <c r="G37" s="574"/>
      <c r="H37" s="574"/>
      <c r="I37" s="574"/>
      <c r="J37" s="574"/>
      <c r="K37" s="559"/>
      <c r="L37" s="559"/>
      <c r="M37" s="559"/>
      <c r="N37" s="559"/>
      <c r="O37" s="559"/>
      <c r="P37" s="559"/>
      <c r="Q37" s="559"/>
      <c r="R37" s="559"/>
      <c r="S37" s="559"/>
      <c r="T37" s="559"/>
      <c r="U37" s="559"/>
      <c r="V37" s="559"/>
      <c r="W37" s="559"/>
      <c r="X37" s="559"/>
      <c r="Y37" s="559"/>
      <c r="Z37" s="559"/>
    </row>
    <row r="38" spans="1:26" s="193" customFormat="1" ht="13" x14ac:dyDescent="0.3">
      <c r="A38" s="561" t="s">
        <v>332</v>
      </c>
      <c r="B38" s="498">
        <v>97.3</v>
      </c>
      <c r="C38" s="484">
        <v>101</v>
      </c>
      <c r="D38" s="574"/>
      <c r="E38" s="574"/>
      <c r="F38" s="574"/>
      <c r="G38" s="574"/>
      <c r="H38" s="574"/>
      <c r="I38" s="574"/>
      <c r="J38" s="574"/>
      <c r="K38" s="559"/>
      <c r="L38" s="559"/>
      <c r="M38" s="559"/>
      <c r="N38" s="559"/>
      <c r="O38" s="559"/>
      <c r="P38" s="559"/>
      <c r="Q38" s="559"/>
      <c r="R38" s="559"/>
      <c r="S38" s="559"/>
      <c r="T38" s="559"/>
      <c r="U38" s="559"/>
      <c r="V38" s="559"/>
      <c r="W38" s="559"/>
      <c r="X38" s="559"/>
      <c r="Y38" s="559"/>
      <c r="Z38" s="559"/>
    </row>
    <row r="39" spans="1:26" s="193" customFormat="1" ht="13" x14ac:dyDescent="0.3">
      <c r="A39" s="561" t="s">
        <v>333</v>
      </c>
      <c r="B39" s="498">
        <v>101.7</v>
      </c>
      <c r="C39" s="498">
        <v>100.3</v>
      </c>
      <c r="D39" s="574"/>
      <c r="E39" s="574"/>
      <c r="F39" s="574"/>
      <c r="G39" s="574"/>
      <c r="H39" s="574"/>
      <c r="I39" s="574"/>
      <c r="J39" s="574"/>
      <c r="K39" s="559"/>
      <c r="L39" s="559"/>
      <c r="M39" s="559"/>
      <c r="N39" s="559"/>
      <c r="O39" s="559"/>
      <c r="P39" s="559"/>
      <c r="Q39" s="559"/>
      <c r="R39" s="559"/>
      <c r="S39" s="559"/>
      <c r="T39" s="559"/>
      <c r="U39" s="559"/>
      <c r="V39" s="559"/>
      <c r="W39" s="559"/>
      <c r="X39" s="559"/>
      <c r="Y39" s="559"/>
      <c r="Z39" s="559"/>
    </row>
    <row r="40" spans="1:26" s="193" customFormat="1" ht="13" x14ac:dyDescent="0.3">
      <c r="A40" s="561" t="s">
        <v>335</v>
      </c>
      <c r="B40" s="498">
        <v>99.1</v>
      </c>
      <c r="C40" s="498">
        <v>92.7</v>
      </c>
      <c r="D40" s="574"/>
      <c r="E40" s="574"/>
      <c r="F40" s="574"/>
      <c r="G40" s="574"/>
      <c r="H40" s="574"/>
      <c r="I40" s="574"/>
      <c r="J40" s="574"/>
      <c r="K40" s="559"/>
      <c r="L40" s="559"/>
      <c r="M40" s="559"/>
      <c r="N40" s="559"/>
      <c r="O40" s="559"/>
      <c r="P40" s="559"/>
      <c r="Q40" s="559"/>
      <c r="R40" s="559"/>
      <c r="S40" s="559"/>
      <c r="T40" s="559"/>
      <c r="U40" s="559"/>
      <c r="V40" s="559"/>
      <c r="W40" s="559"/>
      <c r="X40" s="559"/>
      <c r="Y40" s="559"/>
      <c r="Z40" s="559"/>
    </row>
    <row r="41" spans="1:26" s="193" customFormat="1" ht="13" x14ac:dyDescent="0.3">
      <c r="A41" s="181"/>
      <c r="B41" s="574"/>
      <c r="C41" s="574"/>
      <c r="D41" s="574"/>
      <c r="E41" s="574"/>
      <c r="F41" s="574"/>
      <c r="G41" s="574"/>
      <c r="H41" s="574"/>
      <c r="I41" s="574"/>
      <c r="J41" s="574"/>
      <c r="K41" s="559"/>
      <c r="L41" s="559"/>
      <c r="M41" s="559"/>
      <c r="N41" s="559"/>
      <c r="O41" s="559"/>
      <c r="P41" s="559"/>
      <c r="Q41" s="559"/>
      <c r="R41" s="559"/>
      <c r="S41" s="559"/>
      <c r="T41" s="559"/>
      <c r="U41" s="559"/>
      <c r="V41" s="559"/>
      <c r="W41" s="559"/>
      <c r="X41" s="559"/>
      <c r="Y41" s="559"/>
      <c r="Z41" s="559"/>
    </row>
    <row r="42" spans="1:26" s="193" customFormat="1" ht="18" x14ac:dyDescent="0.3">
      <c r="A42" s="262" t="s">
        <v>719</v>
      </c>
      <c r="B42" s="574"/>
      <c r="C42" s="574"/>
      <c r="D42" s="574"/>
      <c r="E42" s="574"/>
      <c r="F42" s="574"/>
      <c r="G42" s="574"/>
      <c r="H42" s="574"/>
      <c r="I42" s="574"/>
      <c r="J42" s="574"/>
      <c r="K42" s="559"/>
      <c r="L42" s="559"/>
      <c r="M42" s="559"/>
      <c r="N42" s="559"/>
      <c r="O42" s="559"/>
      <c r="P42" s="559"/>
      <c r="Q42" s="559"/>
      <c r="R42" s="559"/>
      <c r="S42" s="559"/>
      <c r="T42" s="559"/>
      <c r="U42" s="559"/>
      <c r="V42" s="559"/>
      <c r="W42" s="559"/>
      <c r="X42" s="559"/>
      <c r="Y42" s="559"/>
      <c r="Z42" s="559"/>
    </row>
    <row r="43" spans="1:26" s="193" customFormat="1" ht="13" x14ac:dyDescent="0.3">
      <c r="A43" s="171" t="s">
        <v>711</v>
      </c>
      <c r="B43" s="574"/>
      <c r="C43" s="574"/>
      <c r="D43" s="574"/>
      <c r="E43" s="574"/>
      <c r="F43" s="574"/>
      <c r="G43" s="574"/>
      <c r="H43" s="574"/>
      <c r="I43" s="574"/>
      <c r="J43" s="574"/>
      <c r="K43" s="559"/>
      <c r="L43" s="559"/>
      <c r="M43" s="559"/>
      <c r="N43" s="559"/>
      <c r="O43" s="559"/>
      <c r="P43" s="559"/>
      <c r="Q43" s="559"/>
      <c r="R43" s="559"/>
      <c r="S43" s="559"/>
      <c r="T43" s="559"/>
      <c r="U43" s="559"/>
      <c r="V43" s="559"/>
      <c r="W43" s="559"/>
      <c r="X43" s="559"/>
      <c r="Y43" s="559"/>
      <c r="Z43" s="559"/>
    </row>
    <row r="44" spans="1:26" s="193" customFormat="1" ht="13" x14ac:dyDescent="0.3">
      <c r="A44" s="570"/>
      <c r="B44" s="272" t="s">
        <v>682</v>
      </c>
      <c r="C44" s="272" t="s">
        <v>683</v>
      </c>
      <c r="D44" s="574"/>
      <c r="E44" s="574"/>
      <c r="F44" s="574"/>
      <c r="G44" s="574"/>
      <c r="H44" s="574"/>
      <c r="I44" s="574"/>
      <c r="J44" s="574"/>
      <c r="K44" s="559"/>
      <c r="L44" s="559"/>
      <c r="M44" s="559"/>
      <c r="N44" s="559"/>
      <c r="O44" s="559"/>
      <c r="P44" s="559"/>
      <c r="Q44" s="559"/>
      <c r="R44" s="559"/>
      <c r="S44" s="559"/>
      <c r="T44" s="559"/>
      <c r="U44" s="559"/>
      <c r="V44" s="559"/>
      <c r="W44" s="559"/>
      <c r="X44" s="559"/>
      <c r="Y44" s="559"/>
      <c r="Z44" s="559"/>
    </row>
    <row r="45" spans="1:26" s="193" customFormat="1" ht="13" x14ac:dyDescent="0.3">
      <c r="A45" s="284" t="s">
        <v>332</v>
      </c>
      <c r="B45" s="481">
        <v>33.700000000000003</v>
      </c>
      <c r="C45" s="481">
        <v>33.9</v>
      </c>
      <c r="D45" s="574"/>
      <c r="E45" s="574"/>
      <c r="F45" s="574"/>
      <c r="G45" s="574"/>
      <c r="H45" s="574"/>
      <c r="I45" s="574"/>
      <c r="J45" s="574"/>
      <c r="K45" s="559"/>
      <c r="L45" s="559"/>
      <c r="M45" s="559"/>
      <c r="N45" s="559"/>
      <c r="O45" s="559"/>
      <c r="P45" s="559"/>
      <c r="Q45" s="559"/>
      <c r="R45" s="559"/>
      <c r="S45" s="559"/>
      <c r="T45" s="559"/>
      <c r="U45" s="559"/>
      <c r="V45" s="559"/>
      <c r="W45" s="559"/>
      <c r="X45" s="559"/>
      <c r="Y45" s="559"/>
      <c r="Z45" s="559"/>
    </row>
    <row r="46" spans="1:26" s="193" customFormat="1" ht="13" x14ac:dyDescent="0.3">
      <c r="A46" s="561" t="s">
        <v>254</v>
      </c>
      <c r="B46" s="484">
        <v>22</v>
      </c>
      <c r="C46" s="484">
        <v>23.1</v>
      </c>
      <c r="D46" s="574"/>
      <c r="E46" s="574"/>
      <c r="F46" s="574"/>
      <c r="G46" s="574"/>
      <c r="H46" s="574"/>
      <c r="I46" s="574"/>
      <c r="J46" s="574"/>
      <c r="K46" s="559"/>
      <c r="L46" s="559"/>
      <c r="M46" s="559"/>
      <c r="N46" s="559"/>
      <c r="O46" s="559"/>
      <c r="P46" s="559"/>
      <c r="Q46" s="559"/>
      <c r="R46" s="559"/>
      <c r="S46" s="559"/>
      <c r="T46" s="559"/>
      <c r="U46" s="559"/>
      <c r="V46" s="559"/>
      <c r="W46" s="559"/>
      <c r="X46" s="559"/>
      <c r="Y46" s="559"/>
      <c r="Z46" s="559"/>
    </row>
    <row r="47" spans="1:26" s="193" customFormat="1" ht="13" x14ac:dyDescent="0.3">
      <c r="A47" s="561" t="s">
        <v>333</v>
      </c>
      <c r="B47" s="484">
        <v>5.3</v>
      </c>
      <c r="C47" s="484">
        <v>5.0999999999999996</v>
      </c>
      <c r="D47" s="574"/>
      <c r="E47" s="574"/>
      <c r="F47" s="574"/>
      <c r="G47" s="574"/>
      <c r="H47" s="574"/>
      <c r="I47" s="574"/>
      <c r="J47" s="574"/>
      <c r="K47" s="559"/>
      <c r="L47" s="559"/>
      <c r="M47" s="559"/>
      <c r="N47" s="559"/>
      <c r="O47" s="559"/>
      <c r="P47" s="559"/>
      <c r="Q47" s="559"/>
      <c r="R47" s="559"/>
      <c r="S47" s="559"/>
      <c r="T47" s="559"/>
      <c r="U47" s="559"/>
      <c r="V47" s="559"/>
      <c r="W47" s="559"/>
      <c r="X47" s="559"/>
      <c r="Y47" s="559"/>
      <c r="Z47" s="559"/>
    </row>
    <row r="48" spans="1:26" s="193" customFormat="1" ht="13" x14ac:dyDescent="0.3">
      <c r="A48" s="561" t="s">
        <v>334</v>
      </c>
      <c r="B48" s="484">
        <v>19.5</v>
      </c>
      <c r="C48" s="484">
        <v>20.2</v>
      </c>
      <c r="D48" s="574"/>
      <c r="E48" s="574"/>
      <c r="F48" s="574"/>
      <c r="G48" s="574"/>
      <c r="H48" s="574"/>
      <c r="I48" s="574"/>
      <c r="J48" s="574"/>
      <c r="K48" s="559"/>
      <c r="L48" s="559"/>
      <c r="M48" s="559"/>
      <c r="N48" s="559"/>
      <c r="O48" s="559"/>
      <c r="P48" s="559"/>
      <c r="Q48" s="559"/>
      <c r="R48" s="559"/>
      <c r="S48" s="559"/>
      <c r="T48" s="559"/>
      <c r="U48" s="559"/>
      <c r="V48" s="559"/>
      <c r="W48" s="559"/>
      <c r="X48" s="559"/>
      <c r="Y48" s="559"/>
      <c r="Z48" s="559"/>
    </row>
    <row r="49" spans="1:26" s="193" customFormat="1" ht="13" x14ac:dyDescent="0.3">
      <c r="A49" s="561" t="s">
        <v>335</v>
      </c>
      <c r="B49" s="484">
        <v>19.5</v>
      </c>
      <c r="C49" s="484">
        <v>17.7</v>
      </c>
      <c r="D49" s="574"/>
      <c r="E49" s="574"/>
      <c r="F49" s="574"/>
      <c r="G49" s="574"/>
      <c r="H49" s="574"/>
      <c r="I49" s="574"/>
      <c r="J49" s="574"/>
      <c r="K49" s="559"/>
      <c r="L49" s="559"/>
      <c r="M49" s="559"/>
      <c r="N49" s="559"/>
      <c r="O49" s="559"/>
      <c r="P49" s="559"/>
      <c r="Q49" s="559"/>
      <c r="R49" s="559"/>
      <c r="S49" s="559"/>
      <c r="T49" s="559"/>
      <c r="U49" s="559"/>
      <c r="V49" s="559"/>
      <c r="W49" s="559"/>
      <c r="X49" s="559"/>
      <c r="Y49" s="559"/>
      <c r="Z49" s="559"/>
    </row>
    <row r="51" spans="1:26" ht="23.5" x14ac:dyDescent="0.35">
      <c r="A51" s="369" t="s">
        <v>336</v>
      </c>
    </row>
    <row r="53" spans="1:26" ht="18" x14ac:dyDescent="0.35">
      <c r="A53" s="262" t="s">
        <v>336</v>
      </c>
    </row>
    <row r="54" spans="1:26" x14ac:dyDescent="0.35">
      <c r="A54" s="171" t="s">
        <v>323</v>
      </c>
    </row>
    <row r="55" spans="1:26" s="193" customFormat="1" ht="13" x14ac:dyDescent="0.3">
      <c r="A55" s="272"/>
      <c r="B55" s="485" t="s">
        <v>682</v>
      </c>
      <c r="C55" s="485" t="s">
        <v>683</v>
      </c>
    </row>
    <row r="56" spans="1:26" s="193" customFormat="1" ht="26" x14ac:dyDescent="0.3">
      <c r="A56" s="284" t="s">
        <v>867</v>
      </c>
      <c r="B56" s="499">
        <v>100.5</v>
      </c>
      <c r="C56" s="499">
        <v>117.1</v>
      </c>
      <c r="G56" s="348"/>
    </row>
    <row r="57" spans="1:26" s="193" customFormat="1" ht="13" x14ac:dyDescent="0.35">
      <c r="A57" s="284" t="s">
        <v>720</v>
      </c>
      <c r="B57" s="499">
        <v>109.5</v>
      </c>
      <c r="C57" s="499">
        <v>108.1</v>
      </c>
    </row>
    <row r="58" spans="1:26" s="193" customFormat="1" ht="26" x14ac:dyDescent="0.35">
      <c r="A58" s="284" t="s">
        <v>522</v>
      </c>
      <c r="B58" s="499">
        <v>101.9</v>
      </c>
      <c r="C58" s="499">
        <v>106.4</v>
      </c>
    </row>
    <row r="59" spans="1:26" s="193" customFormat="1" ht="13" x14ac:dyDescent="0.35">
      <c r="A59" s="284" t="s">
        <v>398</v>
      </c>
      <c r="B59" s="499">
        <v>94.9</v>
      </c>
      <c r="C59" s="499">
        <v>105.8</v>
      </c>
    </row>
    <row r="60" spans="1:26" s="193" customFormat="1" ht="13" x14ac:dyDescent="0.35">
      <c r="A60" s="284" t="s">
        <v>337</v>
      </c>
      <c r="B60" s="499">
        <v>115.6</v>
      </c>
      <c r="C60" s="499">
        <v>105.5</v>
      </c>
    </row>
    <row r="61" spans="1:26" s="193" customFormat="1" ht="13" x14ac:dyDescent="0.35">
      <c r="A61" s="284" t="s">
        <v>395</v>
      </c>
      <c r="B61" s="499">
        <v>94.8</v>
      </c>
      <c r="C61" s="499">
        <v>104.9</v>
      </c>
    </row>
    <row r="62" spans="1:26" s="193" customFormat="1" ht="26" x14ac:dyDescent="0.35">
      <c r="A62" s="284" t="s">
        <v>868</v>
      </c>
      <c r="B62" s="499">
        <v>102.6</v>
      </c>
      <c r="C62" s="499">
        <v>104.8</v>
      </c>
    </row>
    <row r="63" spans="1:26" s="193" customFormat="1" ht="17" customHeight="1" x14ac:dyDescent="0.35">
      <c r="A63" s="284" t="s">
        <v>721</v>
      </c>
      <c r="B63" s="499">
        <v>84.7</v>
      </c>
      <c r="C63" s="499">
        <v>97.4</v>
      </c>
    </row>
    <row r="64" spans="1:26" s="193" customFormat="1" ht="16" customHeight="1" x14ac:dyDescent="0.35">
      <c r="A64" s="284" t="s">
        <v>646</v>
      </c>
      <c r="B64" s="499">
        <v>94.4</v>
      </c>
      <c r="C64" s="499">
        <v>97.1</v>
      </c>
    </row>
    <row r="65" spans="1:8" s="193" customFormat="1" ht="13" x14ac:dyDescent="0.35">
      <c r="A65" s="284" t="s">
        <v>338</v>
      </c>
      <c r="B65" s="499">
        <v>73.900000000000006</v>
      </c>
      <c r="C65" s="499">
        <v>96.5</v>
      </c>
    </row>
    <row r="66" spans="1:8" s="193" customFormat="1" ht="13" x14ac:dyDescent="0.35">
      <c r="A66" s="356"/>
      <c r="B66" s="575"/>
      <c r="C66" s="575"/>
    </row>
    <row r="67" spans="1:8" s="193" customFormat="1" ht="23.5" x14ac:dyDescent="0.35">
      <c r="A67" s="369" t="s">
        <v>870</v>
      </c>
      <c r="B67" s="575"/>
      <c r="C67" s="575"/>
    </row>
    <row r="68" spans="1:8" s="193" customFormat="1" ht="23.5" x14ac:dyDescent="0.35">
      <c r="A68" s="369"/>
      <c r="B68" s="575"/>
      <c r="C68" s="575"/>
    </row>
    <row r="69" spans="1:8" s="193" customFormat="1" ht="18.5" x14ac:dyDescent="0.35">
      <c r="A69" s="262" t="s">
        <v>869</v>
      </c>
      <c r="B69" s="262"/>
      <c r="C69" s="262"/>
      <c r="D69" s="262"/>
      <c r="E69" s="262"/>
      <c r="F69" s="262"/>
      <c r="G69" s="262"/>
      <c r="H69" s="262"/>
    </row>
    <row r="70" spans="1:8" s="193" customFormat="1" ht="18" x14ac:dyDescent="0.3">
      <c r="A70" s="171" t="s">
        <v>722</v>
      </c>
      <c r="B70" s="262"/>
      <c r="C70" s="262"/>
      <c r="D70" s="262"/>
      <c r="E70" s="262"/>
      <c r="F70" s="262"/>
      <c r="G70" s="262"/>
      <c r="H70" s="262"/>
    </row>
    <row r="71" spans="1:8" s="193" customFormat="1" ht="13" x14ac:dyDescent="0.3">
      <c r="A71" s="272"/>
      <c r="B71" s="485" t="s">
        <v>683</v>
      </c>
      <c r="C71" s="548"/>
      <c r="D71" s="548"/>
      <c r="E71" s="548"/>
      <c r="F71" s="548"/>
      <c r="G71" s="548"/>
      <c r="H71" s="548"/>
    </row>
    <row r="72" spans="1:8" s="193" customFormat="1" ht="13" x14ac:dyDescent="0.35">
      <c r="A72" s="284" t="s">
        <v>723</v>
      </c>
      <c r="B72" s="275">
        <v>171.6</v>
      </c>
      <c r="C72" s="548"/>
      <c r="D72" s="548"/>
      <c r="E72" s="548"/>
      <c r="F72" s="548"/>
      <c r="G72" s="548"/>
      <c r="H72" s="548"/>
    </row>
    <row r="73" spans="1:8" s="193" customFormat="1" ht="13" x14ac:dyDescent="0.35">
      <c r="A73" s="284" t="s">
        <v>724</v>
      </c>
      <c r="B73" s="275">
        <v>146.5</v>
      </c>
      <c r="C73" s="548"/>
      <c r="D73" s="548"/>
      <c r="E73" s="548"/>
      <c r="F73" s="548"/>
      <c r="G73" s="548"/>
      <c r="H73" s="548"/>
    </row>
    <row r="74" spans="1:8" s="193" customFormat="1" ht="13" x14ac:dyDescent="0.35">
      <c r="A74" s="284" t="s">
        <v>725</v>
      </c>
      <c r="B74" s="275">
        <v>123.5</v>
      </c>
      <c r="C74" s="548"/>
      <c r="D74" s="548"/>
      <c r="E74" s="548"/>
      <c r="F74" s="548"/>
      <c r="G74" s="548"/>
      <c r="H74" s="548"/>
    </row>
    <row r="75" spans="1:8" s="193" customFormat="1" ht="13" x14ac:dyDescent="0.35">
      <c r="A75" s="284" t="s">
        <v>726</v>
      </c>
      <c r="B75" s="275">
        <v>120.4</v>
      </c>
      <c r="C75" s="548"/>
      <c r="D75" s="548"/>
      <c r="E75" s="548"/>
      <c r="F75" s="548"/>
      <c r="G75" s="548"/>
      <c r="H75" s="548"/>
    </row>
    <row r="76" spans="1:8" s="193" customFormat="1" ht="13" x14ac:dyDescent="0.35">
      <c r="A76" s="284" t="s">
        <v>727</v>
      </c>
      <c r="B76" s="275">
        <v>116.6</v>
      </c>
      <c r="C76" s="548"/>
      <c r="D76" s="548"/>
      <c r="E76" s="548"/>
      <c r="F76" s="548"/>
      <c r="G76" s="548"/>
      <c r="H76" s="548"/>
    </row>
    <row r="77" spans="1:8" s="193" customFormat="1" ht="26" x14ac:dyDescent="0.35">
      <c r="A77" s="284" t="s">
        <v>728</v>
      </c>
      <c r="B77" s="275">
        <v>112.7</v>
      </c>
      <c r="C77" s="548"/>
      <c r="D77" s="548"/>
      <c r="E77" s="548"/>
      <c r="F77" s="548"/>
      <c r="G77" s="548"/>
      <c r="H77" s="548"/>
    </row>
    <row r="78" spans="1:8" s="193" customFormat="1" ht="13" x14ac:dyDescent="0.35">
      <c r="A78" s="284" t="s">
        <v>729</v>
      </c>
      <c r="B78" s="275">
        <v>110.1</v>
      </c>
      <c r="C78" s="548"/>
      <c r="D78" s="548"/>
      <c r="E78" s="548"/>
      <c r="F78" s="548"/>
      <c r="G78" s="548"/>
      <c r="H78" s="548"/>
    </row>
    <row r="79" spans="1:8" s="193" customFormat="1" ht="13" x14ac:dyDescent="0.35">
      <c r="A79" s="284" t="s">
        <v>730</v>
      </c>
      <c r="B79" s="275">
        <v>108.9</v>
      </c>
      <c r="C79" s="548"/>
      <c r="D79" s="548"/>
      <c r="E79" s="548"/>
      <c r="F79" s="548"/>
      <c r="G79" s="548"/>
      <c r="H79" s="548"/>
    </row>
    <row r="80" spans="1:8" s="193" customFormat="1" ht="13" x14ac:dyDescent="0.35">
      <c r="A80" s="284" t="s">
        <v>731</v>
      </c>
      <c r="B80" s="275">
        <v>108.1</v>
      </c>
      <c r="C80" s="548"/>
      <c r="D80" s="548"/>
      <c r="E80" s="548"/>
      <c r="F80" s="548"/>
      <c r="G80" s="548"/>
      <c r="H80" s="548"/>
    </row>
    <row r="81" spans="1:8" s="193" customFormat="1" ht="13" x14ac:dyDescent="0.35">
      <c r="A81" s="284" t="s">
        <v>732</v>
      </c>
      <c r="B81" s="275">
        <v>108</v>
      </c>
      <c r="C81" s="548"/>
      <c r="D81" s="548"/>
      <c r="E81" s="548"/>
      <c r="F81" s="548"/>
      <c r="G81" s="548"/>
      <c r="H81" s="548"/>
    </row>
    <row r="82" spans="1:8" s="193" customFormat="1" ht="13" x14ac:dyDescent="0.3">
      <c r="A82" s="284" t="s">
        <v>733</v>
      </c>
      <c r="B82" s="481">
        <v>91.3</v>
      </c>
      <c r="C82" s="548"/>
      <c r="D82" s="548"/>
      <c r="E82" s="548"/>
      <c r="F82" s="548"/>
      <c r="G82" s="548"/>
      <c r="H82" s="548"/>
    </row>
    <row r="83" spans="1:8" s="193" customFormat="1" ht="26" x14ac:dyDescent="0.35">
      <c r="A83" s="284" t="s">
        <v>734</v>
      </c>
      <c r="B83" s="275">
        <v>88.2</v>
      </c>
      <c r="C83" s="548"/>
      <c r="D83" s="548"/>
      <c r="E83" s="548"/>
      <c r="F83" s="548"/>
      <c r="G83" s="548"/>
      <c r="H83" s="548"/>
    </row>
    <row r="84" spans="1:8" s="193" customFormat="1" ht="13" x14ac:dyDescent="0.35">
      <c r="A84" s="284" t="s">
        <v>735</v>
      </c>
      <c r="B84" s="275">
        <v>88.2</v>
      </c>
      <c r="C84" s="548"/>
      <c r="D84" s="548"/>
      <c r="E84" s="548"/>
      <c r="F84" s="548"/>
      <c r="G84" s="548"/>
      <c r="H84" s="548"/>
    </row>
    <row r="85" spans="1:8" s="193" customFormat="1" ht="16" customHeight="1" x14ac:dyDescent="0.35">
      <c r="A85" s="284" t="s">
        <v>736</v>
      </c>
      <c r="B85" s="275">
        <v>87.8</v>
      </c>
      <c r="C85" s="548"/>
      <c r="D85" s="548"/>
      <c r="E85" s="548"/>
      <c r="F85" s="548"/>
      <c r="G85" s="548"/>
      <c r="H85" s="548"/>
    </row>
    <row r="86" spans="1:8" s="193" customFormat="1" ht="13" x14ac:dyDescent="0.35">
      <c r="A86" s="284" t="s">
        <v>737</v>
      </c>
      <c r="B86" s="275">
        <v>83.8</v>
      </c>
      <c r="C86" s="548"/>
      <c r="D86" s="548"/>
      <c r="E86" s="548"/>
      <c r="F86" s="548"/>
      <c r="G86" s="548"/>
      <c r="H86" s="548"/>
    </row>
    <row r="87" spans="1:8" s="193" customFormat="1" ht="13" x14ac:dyDescent="0.35">
      <c r="A87" s="284" t="s">
        <v>738</v>
      </c>
      <c r="B87" s="275">
        <v>82.9</v>
      </c>
      <c r="C87" s="548"/>
      <c r="D87" s="548"/>
      <c r="E87" s="548"/>
      <c r="F87" s="548"/>
      <c r="G87" s="548"/>
      <c r="H87" s="548"/>
    </row>
    <row r="88" spans="1:8" s="193" customFormat="1" ht="13" x14ac:dyDescent="0.35">
      <c r="A88" s="284" t="s">
        <v>739</v>
      </c>
      <c r="B88" s="275">
        <v>82.2</v>
      </c>
      <c r="C88" s="548"/>
      <c r="D88" s="548"/>
      <c r="E88" s="548"/>
      <c r="F88" s="548"/>
      <c r="G88" s="548"/>
      <c r="H88" s="548"/>
    </row>
    <row r="89" spans="1:8" s="193" customFormat="1" ht="13" x14ac:dyDescent="0.35">
      <c r="A89" s="284" t="s">
        <v>740</v>
      </c>
      <c r="B89" s="275">
        <v>82.1</v>
      </c>
      <c r="C89" s="548"/>
      <c r="D89" s="548"/>
      <c r="E89" s="548"/>
      <c r="F89" s="548"/>
      <c r="G89" s="548"/>
      <c r="H89" s="548"/>
    </row>
    <row r="90" spans="1:8" s="193" customFormat="1" ht="13" x14ac:dyDescent="0.35">
      <c r="A90" s="284" t="s">
        <v>741</v>
      </c>
      <c r="B90" s="275">
        <v>67.2</v>
      </c>
      <c r="C90" s="548"/>
      <c r="D90" s="548"/>
      <c r="E90" s="548"/>
      <c r="F90" s="548"/>
      <c r="G90" s="548"/>
      <c r="H90" s="548"/>
    </row>
    <row r="91" spans="1:8" s="193" customFormat="1" ht="13" x14ac:dyDescent="0.35">
      <c r="A91" s="284" t="s">
        <v>742</v>
      </c>
      <c r="B91" s="275">
        <v>33.6</v>
      </c>
      <c r="C91" s="548"/>
      <c r="D91" s="548"/>
      <c r="E91" s="548"/>
      <c r="F91" s="548"/>
      <c r="G91" s="548"/>
      <c r="H91" s="548"/>
    </row>
    <row r="92" spans="1:8" s="377" customFormat="1" ht="10.5" x14ac:dyDescent="0.25">
      <c r="A92" s="158" t="s">
        <v>743</v>
      </c>
      <c r="B92" s="661"/>
      <c r="C92" s="661"/>
      <c r="D92" s="661"/>
      <c r="E92" s="661"/>
      <c r="F92" s="661"/>
      <c r="G92" s="661"/>
      <c r="H92" s="661"/>
    </row>
    <row r="93" spans="1:8" s="173" customFormat="1" x14ac:dyDescent="0.35">
      <c r="A93" s="181"/>
      <c r="B93" s="370"/>
      <c r="C93" s="371"/>
    </row>
    <row r="94" spans="1:8" ht="23.5" x14ac:dyDescent="0.35">
      <c r="A94" s="261" t="s">
        <v>872</v>
      </c>
    </row>
    <row r="95" spans="1:8" s="271" customFormat="1" x14ac:dyDescent="0.35">
      <c r="A95" s="372"/>
    </row>
    <row r="96" spans="1:8" ht="18" x14ac:dyDescent="0.35">
      <c r="A96" s="262" t="s">
        <v>871</v>
      </c>
    </row>
    <row r="97" spans="1:2" x14ac:dyDescent="0.35">
      <c r="A97" s="170" t="s">
        <v>327</v>
      </c>
    </row>
    <row r="98" spans="1:2" s="193" customFormat="1" ht="13" x14ac:dyDescent="0.35">
      <c r="A98" s="272"/>
      <c r="B98" s="263" t="s">
        <v>744</v>
      </c>
    </row>
    <row r="99" spans="1:2" s="193" customFormat="1" ht="26" x14ac:dyDescent="0.35">
      <c r="A99" s="284" t="s">
        <v>868</v>
      </c>
      <c r="B99" s="275">
        <v>60.3</v>
      </c>
    </row>
    <row r="100" spans="1:2" s="193" customFormat="1" ht="13" x14ac:dyDescent="0.35">
      <c r="A100" s="284" t="s">
        <v>396</v>
      </c>
      <c r="B100" s="275">
        <v>88.7</v>
      </c>
    </row>
    <row r="101" spans="1:2" s="193" customFormat="1" ht="13" x14ac:dyDescent="0.35">
      <c r="A101" s="284" t="s">
        <v>338</v>
      </c>
      <c r="B101" s="275">
        <v>90.2</v>
      </c>
    </row>
    <row r="102" spans="1:2" s="193" customFormat="1" ht="13" x14ac:dyDescent="0.35">
      <c r="A102" s="284" t="s">
        <v>415</v>
      </c>
      <c r="B102" s="275">
        <v>91</v>
      </c>
    </row>
    <row r="103" spans="1:2" s="193" customFormat="1" ht="13" x14ac:dyDescent="0.35">
      <c r="A103" s="284" t="s">
        <v>337</v>
      </c>
      <c r="B103" s="275">
        <v>95.4</v>
      </c>
    </row>
    <row r="104" spans="1:2" s="193" customFormat="1" ht="13" x14ac:dyDescent="0.35">
      <c r="A104" s="284" t="s">
        <v>397</v>
      </c>
      <c r="B104" s="275">
        <v>96.5</v>
      </c>
    </row>
    <row r="105" spans="1:2" s="193" customFormat="1" ht="13" x14ac:dyDescent="0.35">
      <c r="A105" s="284" t="s">
        <v>395</v>
      </c>
      <c r="B105" s="275">
        <v>97.2</v>
      </c>
    </row>
    <row r="106" spans="1:2" s="193" customFormat="1" ht="13" x14ac:dyDescent="0.35">
      <c r="A106" s="284" t="s">
        <v>523</v>
      </c>
      <c r="B106" s="275">
        <v>98.4</v>
      </c>
    </row>
    <row r="107" spans="1:2" s="193" customFormat="1" ht="13" x14ac:dyDescent="0.35">
      <c r="A107" s="284" t="s">
        <v>398</v>
      </c>
      <c r="B107" s="275">
        <v>98.8</v>
      </c>
    </row>
    <row r="108" spans="1:2" s="193" customFormat="1" ht="26" x14ac:dyDescent="0.35">
      <c r="A108" s="284" t="s">
        <v>873</v>
      </c>
      <c r="B108" s="275">
        <v>102.4</v>
      </c>
    </row>
    <row r="109" spans="1:2" s="271" customFormat="1" ht="10.5" x14ac:dyDescent="0.25">
      <c r="A109" s="271" t="s">
        <v>394</v>
      </c>
    </row>
  </sheetData>
  <mergeCells count="15">
    <mergeCell ref="D1:F1"/>
    <mergeCell ref="A15:A16"/>
    <mergeCell ref="B9:D9"/>
    <mergeCell ref="E9:H9"/>
    <mergeCell ref="I9:J9"/>
    <mergeCell ref="A24:A25"/>
    <mergeCell ref="A9:A10"/>
    <mergeCell ref="V24:Z24"/>
    <mergeCell ref="V35:Z35"/>
    <mergeCell ref="B24:D24"/>
    <mergeCell ref="E24:H24"/>
    <mergeCell ref="I24:J24"/>
    <mergeCell ref="B15:H15"/>
    <mergeCell ref="I15:T15"/>
    <mergeCell ref="U15:Z15"/>
  </mergeCells>
  <hyperlinks>
    <hyperlink ref="D1" location="'Spis treści'!A1" display="powrót do spisu treści" xr:uid="{00000000-0004-0000-1200-000000000000}"/>
  </hyperlinks>
  <pageMargins left="0.7" right="0.7" top="0.75" bottom="0.75" header="0.3" footer="0.3"/>
  <pageSetup paperSize="9" orientation="portrait" r:id="rId1"/>
  <ignoredErrors>
    <ignoredError sqref="B16:Z16 B9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4"/>
  <sheetViews>
    <sheetView zoomScaleNormal="100" workbookViewId="0"/>
  </sheetViews>
  <sheetFormatPr defaultColWidth="8.7265625" defaultRowHeight="14.5" x14ac:dyDescent="0.35"/>
  <cols>
    <col min="1" max="1" width="5.54296875" style="164" customWidth="1"/>
    <col min="2" max="2" width="114.36328125" style="164" customWidth="1"/>
    <col min="3" max="3" width="23.453125" style="310" customWidth="1"/>
    <col min="4" max="16384" width="8.7265625" style="38"/>
  </cols>
  <sheetData>
    <row r="1" spans="1:8" ht="31" x14ac:dyDescent="0.35">
      <c r="A1" s="163" t="s">
        <v>92</v>
      </c>
      <c r="C1" s="366" t="s">
        <v>369</v>
      </c>
    </row>
    <row r="2" spans="1:8" x14ac:dyDescent="0.35">
      <c r="A2" s="376" t="s">
        <v>681</v>
      </c>
    </row>
    <row r="3" spans="1:8" x14ac:dyDescent="0.35">
      <c r="A3" s="376"/>
    </row>
    <row r="4" spans="1:8" ht="16.5" customHeight="1" x14ac:dyDescent="0.35">
      <c r="A4" s="675" t="s">
        <v>2</v>
      </c>
      <c r="B4" s="675"/>
      <c r="C4" s="426" t="s">
        <v>408</v>
      </c>
    </row>
    <row r="5" spans="1:8" ht="20.149999999999999" customHeight="1" x14ac:dyDescent="0.35">
      <c r="A5" s="600" t="s">
        <v>650</v>
      </c>
      <c r="B5" s="428"/>
      <c r="C5" s="429" t="s">
        <v>531</v>
      </c>
    </row>
    <row r="6" spans="1:8" ht="16.5" customHeight="1" x14ac:dyDescent="0.35">
      <c r="A6" s="597"/>
      <c r="B6" s="430" t="s">
        <v>409</v>
      </c>
      <c r="C6" s="431" t="s">
        <v>652</v>
      </c>
    </row>
    <row r="7" spans="1:8" ht="16.5" customHeight="1" x14ac:dyDescent="0.35">
      <c r="A7" s="598"/>
      <c r="B7" s="599" t="s">
        <v>410</v>
      </c>
      <c r="C7" s="431" t="s">
        <v>653</v>
      </c>
    </row>
    <row r="8" spans="1:8" ht="20.149999999999999" customHeight="1" x14ac:dyDescent="0.35">
      <c r="A8" s="438" t="s">
        <v>629</v>
      </c>
      <c r="B8" s="433"/>
      <c r="C8" s="429" t="s">
        <v>769</v>
      </c>
    </row>
    <row r="9" spans="1:8" ht="16.5" customHeight="1" x14ac:dyDescent="0.35">
      <c r="A9" s="672"/>
      <c r="B9" s="676" t="s">
        <v>346</v>
      </c>
      <c r="C9" s="431" t="s">
        <v>654</v>
      </c>
    </row>
    <row r="10" spans="1:8" ht="16.5" customHeight="1" x14ac:dyDescent="0.35">
      <c r="A10" s="674"/>
      <c r="B10" s="676"/>
      <c r="C10" s="431" t="s">
        <v>770</v>
      </c>
    </row>
    <row r="11" spans="1:8" ht="16.5" customHeight="1" x14ac:dyDescent="0.35">
      <c r="A11" s="674"/>
      <c r="B11" s="676" t="s">
        <v>120</v>
      </c>
      <c r="C11" s="431" t="s">
        <v>771</v>
      </c>
    </row>
    <row r="12" spans="1:8" ht="16.5" customHeight="1" x14ac:dyDescent="0.35">
      <c r="A12" s="674"/>
      <c r="B12" s="676"/>
      <c r="C12" s="431" t="s">
        <v>772</v>
      </c>
      <c r="H12" s="167"/>
    </row>
    <row r="13" spans="1:8" ht="16.5" customHeight="1" x14ac:dyDescent="0.35">
      <c r="A13" s="674"/>
      <c r="B13" s="676" t="s">
        <v>347</v>
      </c>
      <c r="C13" s="431" t="s">
        <v>773</v>
      </c>
    </row>
    <row r="14" spans="1:8" ht="16.5" customHeight="1" x14ac:dyDescent="0.35">
      <c r="A14" s="673"/>
      <c r="B14" s="676"/>
      <c r="C14" s="431" t="s">
        <v>775</v>
      </c>
    </row>
    <row r="15" spans="1:8" ht="20.149999999999999" customHeight="1" x14ac:dyDescent="0.4">
      <c r="A15" s="434" t="s">
        <v>93</v>
      </c>
      <c r="B15" s="435"/>
      <c r="C15" s="429" t="s">
        <v>769</v>
      </c>
    </row>
    <row r="16" spans="1:8" ht="16.5" x14ac:dyDescent="0.35">
      <c r="A16" s="639"/>
      <c r="B16" s="589" t="s">
        <v>634</v>
      </c>
      <c r="C16" s="436" t="s">
        <v>655</v>
      </c>
    </row>
    <row r="17" spans="1:3" ht="16.5" x14ac:dyDescent="0.35">
      <c r="A17" s="642"/>
      <c r="B17" s="614" t="s">
        <v>635</v>
      </c>
      <c r="C17" s="478" t="s">
        <v>774</v>
      </c>
    </row>
    <row r="18" spans="1:3" ht="18" x14ac:dyDescent="0.4">
      <c r="A18" s="434" t="s">
        <v>553</v>
      </c>
      <c r="B18" s="435"/>
      <c r="C18" s="429" t="s">
        <v>531</v>
      </c>
    </row>
    <row r="19" spans="1:3" x14ac:dyDescent="0.35">
      <c r="A19" s="642"/>
      <c r="B19" s="613" t="s">
        <v>556</v>
      </c>
      <c r="C19" s="431" t="s">
        <v>656</v>
      </c>
    </row>
    <row r="20" spans="1:3" ht="20.149999999999999" customHeight="1" x14ac:dyDescent="0.4">
      <c r="A20" s="434" t="s">
        <v>636</v>
      </c>
      <c r="B20" s="437"/>
      <c r="C20" s="429" t="s">
        <v>769</v>
      </c>
    </row>
    <row r="21" spans="1:3" ht="16.5" customHeight="1" x14ac:dyDescent="0.35">
      <c r="A21" s="638"/>
      <c r="B21" s="602" t="s">
        <v>94</v>
      </c>
      <c r="C21" s="431" t="s">
        <v>776</v>
      </c>
    </row>
    <row r="22" spans="1:3" ht="16.5" customHeight="1" x14ac:dyDescent="0.35">
      <c r="A22" s="641"/>
      <c r="B22" s="589" t="s">
        <v>95</v>
      </c>
      <c r="C22" s="431" t="s">
        <v>777</v>
      </c>
    </row>
    <row r="23" spans="1:3" ht="20.149999999999999" customHeight="1" x14ac:dyDescent="0.4">
      <c r="A23" s="434" t="s">
        <v>811</v>
      </c>
      <c r="B23" s="437"/>
      <c r="C23" s="429" t="s">
        <v>769</v>
      </c>
    </row>
    <row r="24" spans="1:3" ht="16.5" customHeight="1" x14ac:dyDescent="0.35">
      <c r="A24" s="639"/>
      <c r="B24" s="602" t="s">
        <v>94</v>
      </c>
      <c r="C24" s="436" t="s">
        <v>778</v>
      </c>
    </row>
    <row r="25" spans="1:3" ht="16.5" customHeight="1" x14ac:dyDescent="0.35">
      <c r="A25" s="640"/>
      <c r="B25" s="589" t="s">
        <v>95</v>
      </c>
      <c r="C25" s="436" t="s">
        <v>660</v>
      </c>
    </row>
    <row r="26" spans="1:3" ht="20.149999999999999" customHeight="1" x14ac:dyDescent="0.4">
      <c r="A26" s="434" t="s">
        <v>812</v>
      </c>
      <c r="B26" s="435"/>
      <c r="C26" s="429" t="s">
        <v>769</v>
      </c>
    </row>
    <row r="27" spans="1:3" x14ac:dyDescent="0.35">
      <c r="A27" s="637"/>
      <c r="B27" s="601" t="s">
        <v>94</v>
      </c>
      <c r="C27" s="436" t="s">
        <v>779</v>
      </c>
    </row>
    <row r="28" spans="1:3" ht="16.5" customHeight="1" x14ac:dyDescent="0.35">
      <c r="A28" s="638"/>
      <c r="B28" s="589" t="s">
        <v>95</v>
      </c>
      <c r="C28" s="436" t="s">
        <v>657</v>
      </c>
    </row>
    <row r="29" spans="1:3" ht="20.149999999999999" customHeight="1" x14ac:dyDescent="0.4">
      <c r="A29" s="434" t="s">
        <v>813</v>
      </c>
      <c r="B29" s="435"/>
      <c r="C29" s="429" t="s">
        <v>769</v>
      </c>
    </row>
    <row r="30" spans="1:3" x14ac:dyDescent="0.35">
      <c r="A30" s="637"/>
      <c r="B30" s="603" t="s">
        <v>96</v>
      </c>
      <c r="C30" s="436" t="s">
        <v>780</v>
      </c>
    </row>
    <row r="31" spans="1:3" ht="16.5" x14ac:dyDescent="0.35">
      <c r="A31" s="638"/>
      <c r="B31" s="589" t="s">
        <v>814</v>
      </c>
      <c r="C31" s="436" t="s">
        <v>781</v>
      </c>
    </row>
    <row r="32" spans="1:3" ht="16.5" customHeight="1" x14ac:dyDescent="0.35">
      <c r="A32" s="638"/>
      <c r="B32" s="589" t="s">
        <v>815</v>
      </c>
      <c r="C32" s="436" t="s">
        <v>782</v>
      </c>
    </row>
    <row r="33" spans="1:3" ht="20.149999999999999" customHeight="1" x14ac:dyDescent="0.4">
      <c r="A33" s="434" t="s">
        <v>637</v>
      </c>
      <c r="B33" s="435"/>
      <c r="C33" s="429" t="s">
        <v>769</v>
      </c>
    </row>
    <row r="34" spans="1:3" ht="20.149999999999999" customHeight="1" x14ac:dyDescent="0.35">
      <c r="A34" s="636"/>
      <c r="B34" s="599" t="s">
        <v>411</v>
      </c>
      <c r="C34" s="436" t="s">
        <v>783</v>
      </c>
    </row>
    <row r="35" spans="1:3" ht="20.149999999999999" customHeight="1" x14ac:dyDescent="0.4">
      <c r="A35" s="434" t="s">
        <v>638</v>
      </c>
      <c r="B35" s="435"/>
      <c r="C35" s="429" t="s">
        <v>769</v>
      </c>
    </row>
    <row r="36" spans="1:3" ht="20.149999999999999" customHeight="1" x14ac:dyDescent="0.35">
      <c r="A36" s="635"/>
      <c r="B36" s="599" t="s">
        <v>411</v>
      </c>
      <c r="C36" s="436" t="s">
        <v>784</v>
      </c>
    </row>
    <row r="37" spans="1:3" ht="20.149999999999999" customHeight="1" x14ac:dyDescent="0.4">
      <c r="A37" s="434" t="s">
        <v>639</v>
      </c>
      <c r="B37" s="435"/>
      <c r="C37" s="429" t="s">
        <v>769</v>
      </c>
    </row>
    <row r="38" spans="1:3" ht="20.149999999999999" customHeight="1" x14ac:dyDescent="0.35">
      <c r="A38" s="635"/>
      <c r="B38" s="599" t="s">
        <v>100</v>
      </c>
      <c r="C38" s="436" t="s">
        <v>659</v>
      </c>
    </row>
    <row r="39" spans="1:3" x14ac:dyDescent="0.35">
      <c r="A39" s="635"/>
      <c r="B39" s="599" t="s">
        <v>102</v>
      </c>
      <c r="C39" s="436" t="s">
        <v>785</v>
      </c>
    </row>
    <row r="40" spans="1:3" ht="16.5" customHeight="1" x14ac:dyDescent="0.35">
      <c r="A40" s="635"/>
      <c r="B40" s="599" t="s">
        <v>101</v>
      </c>
      <c r="C40" s="436" t="s">
        <v>786</v>
      </c>
    </row>
    <row r="41" spans="1:3" ht="20.149999999999999" customHeight="1" x14ac:dyDescent="0.35">
      <c r="A41" s="432" t="s">
        <v>640</v>
      </c>
      <c r="B41" s="430"/>
      <c r="C41" s="429" t="s">
        <v>769</v>
      </c>
    </row>
    <row r="42" spans="1:3" ht="16.5" customHeight="1" x14ac:dyDescent="0.35">
      <c r="A42" s="590"/>
      <c r="B42" s="590"/>
      <c r="C42" s="431" t="s">
        <v>653</v>
      </c>
    </row>
    <row r="43" spans="1:3" ht="20.149999999999999" customHeight="1" x14ac:dyDescent="0.4">
      <c r="A43" s="434" t="s">
        <v>103</v>
      </c>
      <c r="B43" s="435"/>
      <c r="C43" s="429" t="s">
        <v>769</v>
      </c>
    </row>
    <row r="44" spans="1:3" x14ac:dyDescent="0.35">
      <c r="A44" s="635"/>
      <c r="B44" s="589" t="s">
        <v>104</v>
      </c>
      <c r="C44" s="436" t="s">
        <v>787</v>
      </c>
    </row>
    <row r="45" spans="1:3" x14ac:dyDescent="0.35">
      <c r="A45" s="635"/>
      <c r="B45" s="588" t="s">
        <v>105</v>
      </c>
      <c r="C45" s="436" t="s">
        <v>788</v>
      </c>
    </row>
    <row r="46" spans="1:3" ht="20.149999999999999" customHeight="1" x14ac:dyDescent="0.4">
      <c r="A46" s="434" t="s">
        <v>270</v>
      </c>
      <c r="B46" s="435"/>
      <c r="C46" s="429" t="s">
        <v>769</v>
      </c>
    </row>
    <row r="47" spans="1:3" x14ac:dyDescent="0.35">
      <c r="A47" s="589"/>
      <c r="B47" s="589" t="s">
        <v>429</v>
      </c>
      <c r="C47" s="436" t="s">
        <v>789</v>
      </c>
    </row>
    <row r="48" spans="1:3" x14ac:dyDescent="0.35">
      <c r="A48" s="604"/>
      <c r="B48" s="589" t="s">
        <v>430</v>
      </c>
      <c r="C48" s="436" t="s">
        <v>790</v>
      </c>
    </row>
    <row r="49" spans="1:3" ht="27" customHeight="1" x14ac:dyDescent="0.35">
      <c r="A49" s="427" t="s">
        <v>816</v>
      </c>
      <c r="B49" s="428"/>
      <c r="C49" s="460" t="s">
        <v>794</v>
      </c>
    </row>
    <row r="50" spans="1:3" ht="16.5" customHeight="1" x14ac:dyDescent="0.35">
      <c r="A50" s="672"/>
      <c r="B50" s="428" t="s">
        <v>106</v>
      </c>
      <c r="C50" s="431" t="s">
        <v>791</v>
      </c>
    </row>
    <row r="51" spans="1:3" ht="16.5" customHeight="1" x14ac:dyDescent="0.35">
      <c r="A51" s="673"/>
      <c r="B51" s="428" t="s">
        <v>107</v>
      </c>
      <c r="C51" s="431" t="s">
        <v>658</v>
      </c>
    </row>
    <row r="52" spans="1:3" s="440" customFormat="1" ht="20.149999999999999" customHeight="1" x14ac:dyDescent="0.4">
      <c r="A52" s="438" t="s">
        <v>469</v>
      </c>
      <c r="B52" s="433"/>
      <c r="C52" s="439" t="s">
        <v>531</v>
      </c>
    </row>
    <row r="53" spans="1:3" ht="16.5" customHeight="1" x14ac:dyDescent="0.35">
      <c r="A53" s="441"/>
      <c r="B53" s="442" t="s">
        <v>470</v>
      </c>
      <c r="C53" s="431" t="s">
        <v>661</v>
      </c>
    </row>
    <row r="54" spans="1:3" ht="16.5" customHeight="1" x14ac:dyDescent="0.35">
      <c r="A54" s="441"/>
      <c r="B54" s="442" t="s">
        <v>471</v>
      </c>
      <c r="C54" s="478">
        <v>4.2999999999999997E-2</v>
      </c>
    </row>
    <row r="55" spans="1:3" ht="16.5" customHeight="1" x14ac:dyDescent="0.35">
      <c r="A55" s="441"/>
      <c r="B55" s="442" t="s">
        <v>472</v>
      </c>
      <c r="C55" s="478">
        <v>3.4000000000000002E-2</v>
      </c>
    </row>
    <row r="56" spans="1:3" s="440" customFormat="1" ht="20.149999999999999" customHeight="1" x14ac:dyDescent="0.4">
      <c r="A56" s="438" t="s">
        <v>473</v>
      </c>
      <c r="B56" s="433"/>
      <c r="C56" s="439" t="s">
        <v>531</v>
      </c>
    </row>
    <row r="57" spans="1:3" ht="16.5" customHeight="1" x14ac:dyDescent="0.35">
      <c r="A57" s="441"/>
      <c r="B57" s="442" t="s">
        <v>817</v>
      </c>
      <c r="C57" s="431" t="s">
        <v>662</v>
      </c>
    </row>
    <row r="58" spans="1:3" ht="20.149999999999999" customHeight="1" x14ac:dyDescent="0.4">
      <c r="A58" s="434" t="s">
        <v>818</v>
      </c>
      <c r="B58" s="435"/>
      <c r="C58" s="429" t="s">
        <v>792</v>
      </c>
    </row>
    <row r="59" spans="1:3" x14ac:dyDescent="0.35">
      <c r="A59" s="672"/>
      <c r="B59" s="614" t="s">
        <v>108</v>
      </c>
      <c r="C59" s="431">
        <v>-7.7</v>
      </c>
    </row>
    <row r="60" spans="1:3" ht="16.5" customHeight="1" x14ac:dyDescent="0.35">
      <c r="A60" s="674"/>
      <c r="B60" s="428" t="s">
        <v>109</v>
      </c>
      <c r="C60" s="431" t="s">
        <v>762</v>
      </c>
    </row>
    <row r="61" spans="1:3" ht="16.5" customHeight="1" x14ac:dyDescent="0.35">
      <c r="A61" s="674"/>
      <c r="B61" s="428" t="s">
        <v>111</v>
      </c>
      <c r="C61" s="431" t="s">
        <v>761</v>
      </c>
    </row>
    <row r="62" spans="1:3" ht="16.5" customHeight="1" x14ac:dyDescent="0.35">
      <c r="A62" s="673"/>
      <c r="B62" s="428" t="s">
        <v>110</v>
      </c>
      <c r="C62" s="431" t="s">
        <v>793</v>
      </c>
    </row>
    <row r="63" spans="1:3" ht="20.149999999999999" customHeight="1" x14ac:dyDescent="0.4">
      <c r="A63" s="434" t="s">
        <v>112</v>
      </c>
      <c r="B63" s="435"/>
      <c r="C63" s="429" t="s">
        <v>792</v>
      </c>
    </row>
    <row r="64" spans="1:3" ht="16.5" customHeight="1" x14ac:dyDescent="0.35">
      <c r="A64" s="672"/>
      <c r="B64" s="428" t="s">
        <v>113</v>
      </c>
      <c r="C64" s="431" t="s">
        <v>678</v>
      </c>
    </row>
    <row r="65" spans="1:3" ht="16.5" customHeight="1" x14ac:dyDescent="0.35">
      <c r="A65" s="673"/>
      <c r="B65" s="428" t="s">
        <v>114</v>
      </c>
      <c r="C65" s="431" t="s">
        <v>760</v>
      </c>
    </row>
    <row r="66" spans="1:3" ht="16.5" customHeight="1" x14ac:dyDescent="0.35"/>
    <row r="67" spans="1:3" s="271" customFormat="1" ht="12" x14ac:dyDescent="0.25">
      <c r="A67" s="376" t="s">
        <v>628</v>
      </c>
      <c r="B67" s="376"/>
      <c r="C67" s="443"/>
    </row>
    <row r="68" spans="1:3" s="271" customFormat="1" ht="12" x14ac:dyDescent="0.25">
      <c r="A68" s="376" t="s">
        <v>630</v>
      </c>
      <c r="B68" s="376"/>
      <c r="C68" s="443"/>
    </row>
    <row r="69" spans="1:3" s="271" customFormat="1" ht="12" x14ac:dyDescent="0.25">
      <c r="A69" s="376" t="s">
        <v>631</v>
      </c>
      <c r="B69" s="376"/>
      <c r="C69" s="443"/>
    </row>
    <row r="70" spans="1:3" s="271" customFormat="1" ht="12" x14ac:dyDescent="0.25">
      <c r="A70" s="376" t="s">
        <v>632</v>
      </c>
      <c r="B70" s="376"/>
      <c r="C70" s="443"/>
    </row>
    <row r="71" spans="1:3" s="271" customFormat="1" ht="12" x14ac:dyDescent="0.25">
      <c r="A71" s="376" t="s">
        <v>633</v>
      </c>
      <c r="B71" s="376"/>
      <c r="C71" s="443"/>
    </row>
    <row r="72" spans="1:3" s="271" customFormat="1" ht="12" x14ac:dyDescent="0.25">
      <c r="A72" s="376" t="s">
        <v>819</v>
      </c>
      <c r="B72" s="376"/>
      <c r="C72" s="443"/>
    </row>
    <row r="73" spans="1:3" s="271" customFormat="1" ht="12" x14ac:dyDescent="0.25">
      <c r="A73" s="376" t="s">
        <v>820</v>
      </c>
      <c r="B73" s="376"/>
      <c r="C73" s="443"/>
    </row>
    <row r="74" spans="1:3" s="271" customFormat="1" ht="12" x14ac:dyDescent="0.25">
      <c r="A74" s="376" t="s">
        <v>821</v>
      </c>
      <c r="B74" s="376"/>
      <c r="C74" s="443"/>
    </row>
  </sheetData>
  <mergeCells count="8">
    <mergeCell ref="A64:A65"/>
    <mergeCell ref="A59:A62"/>
    <mergeCell ref="A50:A51"/>
    <mergeCell ref="A4:B4"/>
    <mergeCell ref="A9:A14"/>
    <mergeCell ref="B9:B10"/>
    <mergeCell ref="B11:B12"/>
    <mergeCell ref="B13:B14"/>
  </mergeCells>
  <hyperlinks>
    <hyperlink ref="C1" location="'Spis treści'!A1" display="powrót do spisu treści" xr:uid="{00000000-0004-0000-0100-000000000000}"/>
  </hyperlinks>
  <pageMargins left="0.7" right="0.7" top="0.75" bottom="0.75" header="0.3" footer="0.3"/>
  <pageSetup paperSize="9" orientation="portrait" r:id="rId1"/>
  <ignoredErrors>
    <ignoredError sqref="C17 C60:C62 C64:C65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50"/>
  <sheetViews>
    <sheetView workbookViewId="0"/>
  </sheetViews>
  <sheetFormatPr defaultColWidth="8.7265625" defaultRowHeight="14.5" x14ac:dyDescent="0.35"/>
  <cols>
    <col min="1" max="1" width="39.54296875" style="38" customWidth="1"/>
    <col min="2" max="3" width="16.54296875" style="38" customWidth="1"/>
    <col min="4" max="16384" width="8.7265625" style="38"/>
  </cols>
  <sheetData>
    <row r="1" spans="1:26" ht="31" x14ac:dyDescent="0.35">
      <c r="A1" s="259" t="s">
        <v>270</v>
      </c>
      <c r="D1" s="710" t="s">
        <v>369</v>
      </c>
      <c r="E1" s="710"/>
      <c r="F1" s="710"/>
    </row>
    <row r="2" spans="1:26" x14ac:dyDescent="0.35">
      <c r="A2" s="260" t="s">
        <v>693</v>
      </c>
    </row>
    <row r="4" spans="1:26" ht="23.5" x14ac:dyDescent="0.35">
      <c r="A4" s="261" t="s">
        <v>271</v>
      </c>
    </row>
    <row r="6" spans="1:26" ht="18" x14ac:dyDescent="0.35">
      <c r="A6" s="262" t="s">
        <v>823</v>
      </c>
    </row>
    <row r="7" spans="1:26" s="171" customFormat="1" x14ac:dyDescent="0.3">
      <c r="A7" s="272"/>
      <c r="B7" s="607" t="s">
        <v>683</v>
      </c>
    </row>
    <row r="8" spans="1:26" s="193" customFormat="1" ht="16.5" customHeight="1" x14ac:dyDescent="0.35">
      <c r="A8" s="624" t="s">
        <v>596</v>
      </c>
      <c r="B8" s="300">
        <v>7.8</v>
      </c>
    </row>
    <row r="9" spans="1:26" s="193" customFormat="1" ht="13" x14ac:dyDescent="0.35">
      <c r="A9" s="624" t="s">
        <v>546</v>
      </c>
      <c r="B9" s="300">
        <v>210</v>
      </c>
    </row>
    <row r="11" spans="1:26" ht="23.5" x14ac:dyDescent="0.35">
      <c r="A11" s="261" t="s">
        <v>399</v>
      </c>
    </row>
    <row r="12" spans="1:26" s="271" customFormat="1" ht="10.5" x14ac:dyDescent="0.25">
      <c r="A12" s="271" t="s">
        <v>400</v>
      </c>
    </row>
    <row r="14" spans="1:26" ht="18" x14ac:dyDescent="0.35">
      <c r="A14" s="262" t="s">
        <v>272</v>
      </c>
    </row>
    <row r="15" spans="1:26" s="171" customFormat="1" ht="13" x14ac:dyDescent="0.3">
      <c r="A15" s="171" t="s">
        <v>318</v>
      </c>
    </row>
    <row r="16" spans="1:26" s="283" customFormat="1" ht="13" x14ac:dyDescent="0.3">
      <c r="A16" s="581"/>
      <c r="B16" s="263" t="s">
        <v>757</v>
      </c>
      <c r="C16" s="263" t="s">
        <v>758</v>
      </c>
      <c r="D16" s="267"/>
      <c r="E16" s="267"/>
      <c r="F16" s="267"/>
      <c r="G16" s="267"/>
      <c r="H16" s="267"/>
      <c r="I16" s="267"/>
      <c r="J16" s="267"/>
      <c r="K16" s="577"/>
      <c r="L16" s="577"/>
      <c r="M16" s="577"/>
      <c r="N16" s="577"/>
      <c r="O16" s="577"/>
      <c r="P16" s="577"/>
      <c r="Q16" s="577"/>
      <c r="R16" s="577"/>
      <c r="S16" s="577"/>
      <c r="T16" s="577"/>
      <c r="U16" s="577"/>
      <c r="V16" s="577"/>
      <c r="W16" s="577"/>
      <c r="X16" s="577"/>
      <c r="Y16" s="577"/>
      <c r="Z16" s="577"/>
    </row>
    <row r="17" spans="1:26" s="283" customFormat="1" ht="13" x14ac:dyDescent="0.3">
      <c r="A17" s="624" t="s">
        <v>273</v>
      </c>
      <c r="B17" s="188">
        <v>107</v>
      </c>
      <c r="C17" s="188">
        <v>78.5</v>
      </c>
      <c r="D17" s="578"/>
      <c r="E17" s="578"/>
      <c r="F17" s="578"/>
      <c r="G17" s="578"/>
      <c r="H17" s="578"/>
      <c r="I17" s="578"/>
      <c r="J17" s="579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7"/>
      <c r="Z17" s="617"/>
    </row>
    <row r="18" spans="1:26" s="283" customFormat="1" ht="13" x14ac:dyDescent="0.3">
      <c r="A18" s="624" t="s">
        <v>401</v>
      </c>
      <c r="B18" s="188">
        <v>92.2</v>
      </c>
      <c r="C18" s="188">
        <v>73.3</v>
      </c>
      <c r="D18" s="578"/>
      <c r="E18" s="578"/>
      <c r="F18" s="578"/>
      <c r="G18" s="578"/>
      <c r="H18" s="578"/>
      <c r="I18" s="578"/>
      <c r="J18" s="579"/>
      <c r="K18" s="617"/>
      <c r="L18" s="617"/>
      <c r="M18" s="617"/>
      <c r="N18" s="617"/>
      <c r="O18" s="617"/>
      <c r="P18" s="617"/>
      <c r="Q18" s="617"/>
      <c r="R18" s="617"/>
      <c r="S18" s="617"/>
      <c r="T18" s="617"/>
      <c r="U18" s="617"/>
      <c r="V18" s="617"/>
      <c r="W18" s="617"/>
      <c r="X18" s="617"/>
      <c r="Y18" s="617"/>
      <c r="Z18" s="617"/>
    </row>
    <row r="19" spans="1:26" s="283" customFormat="1" ht="13" x14ac:dyDescent="0.3">
      <c r="A19" s="624" t="s">
        <v>274</v>
      </c>
      <c r="B19" s="188">
        <v>108.3</v>
      </c>
      <c r="C19" s="188">
        <v>78.099999999999994</v>
      </c>
      <c r="D19" s="578"/>
      <c r="E19" s="578"/>
      <c r="F19" s="578"/>
      <c r="G19" s="578"/>
      <c r="H19" s="578"/>
      <c r="I19" s="578"/>
      <c r="J19" s="579"/>
      <c r="K19" s="617"/>
      <c r="L19" s="617"/>
      <c r="M19" s="617"/>
      <c r="N19" s="617"/>
      <c r="O19" s="617"/>
      <c r="P19" s="617"/>
      <c r="Q19" s="617"/>
      <c r="R19" s="617"/>
      <c r="S19" s="617"/>
      <c r="T19" s="617"/>
      <c r="U19" s="617"/>
      <c r="V19" s="617"/>
      <c r="W19" s="617"/>
      <c r="X19" s="617"/>
      <c r="Y19" s="617"/>
      <c r="Z19" s="617"/>
    </row>
    <row r="20" spans="1:26" s="283" customFormat="1" ht="13" x14ac:dyDescent="0.3">
      <c r="A20" s="624" t="s">
        <v>402</v>
      </c>
      <c r="B20" s="188">
        <v>106.6</v>
      </c>
      <c r="C20" s="188">
        <v>85.7</v>
      </c>
      <c r="D20" s="578"/>
      <c r="E20" s="578"/>
      <c r="F20" s="578"/>
      <c r="G20" s="578"/>
      <c r="H20" s="578"/>
      <c r="I20" s="578"/>
      <c r="J20" s="579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617"/>
      <c r="V20" s="617"/>
      <c r="W20" s="617"/>
      <c r="X20" s="617"/>
      <c r="Y20" s="617"/>
      <c r="Z20" s="617"/>
    </row>
    <row r="21" spans="1:26" s="283" customFormat="1" ht="13" x14ac:dyDescent="0.3">
      <c r="A21" s="624" t="s">
        <v>275</v>
      </c>
      <c r="B21" s="188">
        <v>111.9</v>
      </c>
      <c r="C21" s="188">
        <v>108.5</v>
      </c>
      <c r="D21" s="578"/>
      <c r="E21" s="578"/>
      <c r="F21" s="578"/>
      <c r="G21" s="578"/>
      <c r="H21" s="578"/>
      <c r="I21" s="578"/>
      <c r="J21" s="579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  <c r="W21" s="617"/>
      <c r="X21" s="617"/>
      <c r="Y21" s="617"/>
      <c r="Z21" s="617"/>
    </row>
    <row r="23" spans="1:26" ht="18" x14ac:dyDescent="0.35">
      <c r="A23" s="262" t="s">
        <v>276</v>
      </c>
    </row>
    <row r="24" spans="1:26" s="171" customFormat="1" ht="13" x14ac:dyDescent="0.3">
      <c r="A24" s="171" t="s">
        <v>318</v>
      </c>
    </row>
    <row r="25" spans="1:26" s="171" customFormat="1" ht="14.5" customHeight="1" x14ac:dyDescent="0.3">
      <c r="A25" s="570"/>
      <c r="B25" s="662" t="s">
        <v>671</v>
      </c>
      <c r="C25" s="662" t="s">
        <v>672</v>
      </c>
      <c r="D25" s="580"/>
      <c r="E25" s="580"/>
      <c r="F25" s="580"/>
      <c r="G25" s="580"/>
      <c r="H25" s="580"/>
      <c r="I25" s="580"/>
      <c r="J25" s="803"/>
      <c r="K25" s="803"/>
      <c r="L25" s="803"/>
      <c r="M25" s="803"/>
      <c r="N25" s="803"/>
      <c r="O25" s="803"/>
      <c r="P25" s="803"/>
      <c r="Q25" s="803"/>
      <c r="R25" s="803"/>
      <c r="S25" s="803"/>
      <c r="T25" s="803"/>
      <c r="U25" s="803"/>
      <c r="V25" s="803"/>
      <c r="W25" s="803"/>
      <c r="X25" s="803"/>
      <c r="Y25" s="803"/>
      <c r="Z25" s="803"/>
    </row>
    <row r="26" spans="1:26" s="193" customFormat="1" x14ac:dyDescent="0.35">
      <c r="A26" s="624" t="s">
        <v>277</v>
      </c>
      <c r="B26" s="663">
        <v>92.7</v>
      </c>
      <c r="C26" s="663">
        <v>100.4</v>
      </c>
      <c r="D26" s="578"/>
      <c r="E26" s="578"/>
      <c r="F26" s="578"/>
      <c r="G26" s="578"/>
      <c r="H26" s="578"/>
      <c r="I26" s="578"/>
      <c r="J26" s="579"/>
      <c r="K26" s="563"/>
      <c r="L26" s="563"/>
      <c r="M26" s="563"/>
      <c r="N26" s="563"/>
      <c r="O26" s="563"/>
      <c r="P26" s="563"/>
      <c r="Q26" s="563"/>
      <c r="R26" s="563"/>
      <c r="S26" s="563"/>
      <c r="T26" s="563"/>
      <c r="U26" s="563"/>
      <c r="V26" s="563"/>
      <c r="W26" s="563"/>
      <c r="X26" s="563"/>
      <c r="Y26" s="563"/>
      <c r="Z26" s="563"/>
    </row>
    <row r="27" spans="1:26" s="193" customFormat="1" x14ac:dyDescent="0.35">
      <c r="A27" s="624" t="s">
        <v>278</v>
      </c>
      <c r="B27" s="663">
        <v>100.5</v>
      </c>
      <c r="C27" s="663">
        <v>102.5</v>
      </c>
      <c r="D27" s="578"/>
      <c r="E27" s="578"/>
      <c r="F27" s="578"/>
      <c r="G27" s="578"/>
      <c r="H27" s="578"/>
      <c r="I27" s="578"/>
      <c r="J27" s="579"/>
      <c r="K27" s="563"/>
      <c r="L27" s="563"/>
      <c r="M27" s="563"/>
      <c r="N27" s="563"/>
      <c r="O27" s="563"/>
      <c r="P27" s="563"/>
      <c r="Q27" s="563"/>
      <c r="R27" s="563"/>
      <c r="S27" s="563"/>
      <c r="T27" s="563"/>
      <c r="U27" s="563"/>
      <c r="V27" s="563"/>
      <c r="W27" s="563"/>
      <c r="X27" s="563"/>
      <c r="Y27" s="563"/>
      <c r="Z27" s="563"/>
    </row>
    <row r="28" spans="1:26" s="193" customFormat="1" x14ac:dyDescent="0.35">
      <c r="A28" s="624" t="s">
        <v>279</v>
      </c>
      <c r="B28" s="663">
        <v>109.4</v>
      </c>
      <c r="C28" s="663">
        <v>94.5</v>
      </c>
      <c r="D28" s="578"/>
      <c r="E28" s="578"/>
      <c r="F28" s="578"/>
      <c r="G28" s="578"/>
      <c r="H28" s="578"/>
      <c r="I28" s="578"/>
      <c r="J28" s="579"/>
      <c r="K28" s="563"/>
      <c r="L28" s="563"/>
      <c r="M28" s="563"/>
      <c r="N28" s="563"/>
      <c r="O28" s="563"/>
      <c r="P28" s="563"/>
      <c r="Q28" s="563"/>
      <c r="R28" s="563"/>
      <c r="S28" s="563"/>
      <c r="T28" s="563"/>
      <c r="U28" s="563"/>
      <c r="V28" s="563"/>
      <c r="W28" s="563"/>
      <c r="X28" s="563"/>
      <c r="Y28" s="563"/>
      <c r="Z28" s="563"/>
    </row>
    <row r="29" spans="1:26" s="193" customFormat="1" x14ac:dyDescent="0.35">
      <c r="A29" s="624" t="s">
        <v>280</v>
      </c>
      <c r="B29" s="663">
        <v>104.8</v>
      </c>
      <c r="C29" s="663">
        <v>101.6</v>
      </c>
      <c r="D29" s="578"/>
      <c r="E29" s="578"/>
      <c r="F29" s="578"/>
      <c r="G29" s="578"/>
      <c r="H29" s="578"/>
      <c r="I29" s="578"/>
      <c r="J29" s="579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3"/>
      <c r="Y29" s="563"/>
      <c r="Z29" s="563"/>
    </row>
    <row r="31" spans="1:26" ht="23.5" x14ac:dyDescent="0.35">
      <c r="A31" s="261" t="s">
        <v>281</v>
      </c>
    </row>
    <row r="32" spans="1:26" x14ac:dyDescent="0.35">
      <c r="A32" s="171"/>
    </row>
    <row r="33" spans="1:26" ht="18" x14ac:dyDescent="0.35">
      <c r="A33" s="262" t="s">
        <v>282</v>
      </c>
    </row>
    <row r="34" spans="1:26" s="171" customFormat="1" ht="13" x14ac:dyDescent="0.3">
      <c r="A34" s="171" t="s">
        <v>318</v>
      </c>
    </row>
    <row r="35" spans="1:26" s="171" customFormat="1" ht="14.5" customHeight="1" x14ac:dyDescent="0.3">
      <c r="A35" s="804"/>
      <c r="B35" s="718">
        <v>2023</v>
      </c>
      <c r="C35" s="740"/>
      <c r="D35" s="740"/>
      <c r="E35" s="740"/>
      <c r="F35" s="740"/>
      <c r="G35" s="740"/>
      <c r="H35" s="719"/>
      <c r="I35" s="718">
        <v>2024</v>
      </c>
      <c r="J35" s="740"/>
      <c r="K35" s="740"/>
      <c r="L35" s="740"/>
      <c r="M35" s="740"/>
      <c r="N35" s="740"/>
      <c r="O35" s="740"/>
      <c r="P35" s="740"/>
      <c r="Q35" s="740"/>
      <c r="R35" s="740"/>
      <c r="S35" s="740"/>
      <c r="T35" s="719"/>
      <c r="U35" s="718">
        <v>2025</v>
      </c>
      <c r="V35" s="740"/>
      <c r="W35" s="740"/>
      <c r="X35" s="740"/>
      <c r="Y35" s="740"/>
      <c r="Z35" s="719"/>
    </row>
    <row r="36" spans="1:26" s="193" customFormat="1" ht="13" x14ac:dyDescent="0.3">
      <c r="A36" s="804"/>
      <c r="B36" s="485" t="s">
        <v>9</v>
      </c>
      <c r="C36" s="485" t="s">
        <v>10</v>
      </c>
      <c r="D36" s="485" t="s">
        <v>11</v>
      </c>
      <c r="E36" s="485" t="s">
        <v>12</v>
      </c>
      <c r="F36" s="485" t="s">
        <v>13</v>
      </c>
      <c r="G36" s="485" t="s">
        <v>14</v>
      </c>
      <c r="H36" s="485" t="s">
        <v>15</v>
      </c>
      <c r="I36" s="485" t="s">
        <v>4</v>
      </c>
      <c r="J36" s="485" t="s">
        <v>5</v>
      </c>
      <c r="K36" s="497" t="s">
        <v>6</v>
      </c>
      <c r="L36" s="497" t="s">
        <v>7</v>
      </c>
      <c r="M36" s="497" t="s">
        <v>8</v>
      </c>
      <c r="N36" s="497" t="s">
        <v>9</v>
      </c>
      <c r="O36" s="497" t="s">
        <v>10</v>
      </c>
      <c r="P36" s="497" t="s">
        <v>11</v>
      </c>
      <c r="Q36" s="497" t="s">
        <v>12</v>
      </c>
      <c r="R36" s="497" t="s">
        <v>13</v>
      </c>
      <c r="S36" s="497" t="s">
        <v>14</v>
      </c>
      <c r="T36" s="497" t="s">
        <v>15</v>
      </c>
      <c r="U36" s="497" t="s">
        <v>4</v>
      </c>
      <c r="V36" s="497" t="s">
        <v>5</v>
      </c>
      <c r="W36" s="497" t="s">
        <v>6</v>
      </c>
      <c r="X36" s="497" t="s">
        <v>7</v>
      </c>
      <c r="Y36" s="497" t="s">
        <v>8</v>
      </c>
      <c r="Z36" s="497" t="s">
        <v>9</v>
      </c>
    </row>
    <row r="37" spans="1:26" s="193" customFormat="1" ht="13" x14ac:dyDescent="0.3">
      <c r="A37" s="187" t="s">
        <v>273</v>
      </c>
      <c r="B37" s="481">
        <v>55.1</v>
      </c>
      <c r="C37" s="481">
        <v>59.8</v>
      </c>
      <c r="D37" s="481">
        <v>58.4</v>
      </c>
      <c r="E37" s="481">
        <v>60</v>
      </c>
      <c r="F37" s="481">
        <v>58</v>
      </c>
      <c r="G37" s="481">
        <v>57.4</v>
      </c>
      <c r="H37" s="481">
        <v>59.2</v>
      </c>
      <c r="I37" s="481">
        <v>63.4</v>
      </c>
      <c r="J37" s="483">
        <v>63.2</v>
      </c>
      <c r="K37" s="364">
        <v>65.400000000000006</v>
      </c>
      <c r="L37" s="364">
        <v>68.400000000000006</v>
      </c>
      <c r="M37" s="364">
        <v>83</v>
      </c>
      <c r="N37" s="364">
        <v>98.4</v>
      </c>
      <c r="O37" s="364">
        <v>87.6</v>
      </c>
      <c r="P37" s="364">
        <v>93.7</v>
      </c>
      <c r="Q37" s="364">
        <v>93.7</v>
      </c>
      <c r="R37" s="364">
        <v>97.8</v>
      </c>
      <c r="S37" s="364">
        <v>102.5</v>
      </c>
      <c r="T37" s="364">
        <v>105.2</v>
      </c>
      <c r="U37" s="364">
        <v>107.2</v>
      </c>
      <c r="V37" s="364">
        <v>112.7</v>
      </c>
      <c r="W37" s="364">
        <v>117.5</v>
      </c>
      <c r="X37" s="364">
        <v>120.3</v>
      </c>
      <c r="Y37" s="364">
        <v>111.9</v>
      </c>
      <c r="Z37" s="364">
        <v>98.5</v>
      </c>
    </row>
    <row r="38" spans="1:26" s="193" customFormat="1" ht="13" x14ac:dyDescent="0.3">
      <c r="A38" s="187" t="s">
        <v>401</v>
      </c>
      <c r="B38" s="481">
        <v>55.2</v>
      </c>
      <c r="C38" s="481">
        <v>59.2</v>
      </c>
      <c r="D38" s="481">
        <v>59.9</v>
      </c>
      <c r="E38" s="481">
        <v>56.4</v>
      </c>
      <c r="F38" s="481">
        <v>56.3</v>
      </c>
      <c r="G38" s="481">
        <v>51.9</v>
      </c>
      <c r="H38" s="481">
        <v>55.7</v>
      </c>
      <c r="I38" s="481">
        <v>58.8</v>
      </c>
      <c r="J38" s="483">
        <v>60.7</v>
      </c>
      <c r="K38" s="364">
        <v>64</v>
      </c>
      <c r="L38" s="364">
        <v>65.5</v>
      </c>
      <c r="M38" s="364">
        <v>76.2</v>
      </c>
      <c r="N38" s="364">
        <v>94.9</v>
      </c>
      <c r="O38" s="364">
        <v>81.900000000000006</v>
      </c>
      <c r="P38" s="364">
        <v>91.1</v>
      </c>
      <c r="Q38" s="364">
        <v>93.9</v>
      </c>
      <c r="R38" s="364">
        <v>97.2</v>
      </c>
      <c r="S38" s="364">
        <v>105</v>
      </c>
      <c r="T38" s="364">
        <v>105</v>
      </c>
      <c r="U38" s="364">
        <v>112.4</v>
      </c>
      <c r="V38" s="364">
        <v>118</v>
      </c>
      <c r="W38" s="364">
        <v>115.6</v>
      </c>
      <c r="X38" s="364">
        <v>124.6</v>
      </c>
      <c r="Y38" s="364">
        <v>124.4</v>
      </c>
      <c r="Z38" s="364">
        <v>105.5</v>
      </c>
    </row>
    <row r="39" spans="1:26" s="193" customFormat="1" ht="13" x14ac:dyDescent="0.3">
      <c r="A39" s="187" t="s">
        <v>274</v>
      </c>
      <c r="B39" s="481">
        <v>51.1</v>
      </c>
      <c r="C39" s="481">
        <v>53.7</v>
      </c>
      <c r="D39" s="481">
        <v>53.6</v>
      </c>
      <c r="E39" s="481">
        <v>56.1</v>
      </c>
      <c r="F39" s="481">
        <v>51.1</v>
      </c>
      <c r="G39" s="481">
        <v>51.5</v>
      </c>
      <c r="H39" s="481">
        <v>55.2</v>
      </c>
      <c r="I39" s="481">
        <v>56.3</v>
      </c>
      <c r="J39" s="483">
        <v>58.4</v>
      </c>
      <c r="K39" s="364">
        <v>61.6</v>
      </c>
      <c r="L39" s="364">
        <v>62.9</v>
      </c>
      <c r="M39" s="364">
        <v>72.7</v>
      </c>
      <c r="N39" s="364">
        <v>101.5</v>
      </c>
      <c r="O39" s="364">
        <v>90.9</v>
      </c>
      <c r="P39" s="364">
        <v>90.1</v>
      </c>
      <c r="Q39" s="364">
        <v>86.5</v>
      </c>
      <c r="R39" s="364">
        <v>92.5</v>
      </c>
      <c r="S39" s="364">
        <v>99.2</v>
      </c>
      <c r="T39" s="364">
        <v>107.3</v>
      </c>
      <c r="U39" s="364">
        <v>115.3</v>
      </c>
      <c r="V39" s="364">
        <v>121.2</v>
      </c>
      <c r="W39" s="364">
        <v>121.3</v>
      </c>
      <c r="X39" s="364">
        <v>128.4</v>
      </c>
      <c r="Y39" s="364">
        <v>129.9</v>
      </c>
      <c r="Z39" s="364">
        <v>104.4</v>
      </c>
    </row>
    <row r="40" spans="1:26" s="193" customFormat="1" ht="13" x14ac:dyDescent="0.3">
      <c r="A40" s="187" t="s">
        <v>402</v>
      </c>
      <c r="B40" s="481">
        <v>57.1</v>
      </c>
      <c r="C40" s="481">
        <v>62.8</v>
      </c>
      <c r="D40" s="481">
        <v>66.099999999999994</v>
      </c>
      <c r="E40" s="481">
        <v>63.3</v>
      </c>
      <c r="F40" s="481">
        <v>60.3</v>
      </c>
      <c r="G40" s="481">
        <v>60.3</v>
      </c>
      <c r="H40" s="481">
        <v>60.9</v>
      </c>
      <c r="I40" s="481">
        <v>62.1</v>
      </c>
      <c r="J40" s="483">
        <v>67.7</v>
      </c>
      <c r="K40" s="364">
        <v>70.099999999999994</v>
      </c>
      <c r="L40" s="364">
        <v>75.8</v>
      </c>
      <c r="M40" s="364">
        <v>81.400000000000006</v>
      </c>
      <c r="N40" s="364">
        <v>84.7</v>
      </c>
      <c r="O40" s="364">
        <v>93.2</v>
      </c>
      <c r="P40" s="364">
        <v>85.1</v>
      </c>
      <c r="Q40" s="364">
        <v>92.5</v>
      </c>
      <c r="R40" s="364">
        <v>96.8</v>
      </c>
      <c r="S40" s="364">
        <v>92.9</v>
      </c>
      <c r="T40" s="364">
        <v>98.3</v>
      </c>
      <c r="U40" s="364">
        <v>106.9</v>
      </c>
      <c r="V40" s="364">
        <v>109.3</v>
      </c>
      <c r="W40" s="364">
        <v>112.7</v>
      </c>
      <c r="X40" s="364">
        <v>115.5</v>
      </c>
      <c r="Y40" s="364">
        <v>118.3</v>
      </c>
      <c r="Z40" s="364">
        <v>121.4</v>
      </c>
    </row>
    <row r="41" spans="1:26" s="193" customFormat="1" ht="13" x14ac:dyDescent="0.3">
      <c r="A41" s="187" t="s">
        <v>275</v>
      </c>
      <c r="B41" s="481">
        <v>154.5</v>
      </c>
      <c r="C41" s="481">
        <v>160.30000000000001</v>
      </c>
      <c r="D41" s="481">
        <v>129.80000000000001</v>
      </c>
      <c r="E41" s="481">
        <v>126.5</v>
      </c>
      <c r="F41" s="481">
        <v>117.2</v>
      </c>
      <c r="G41" s="481">
        <v>122.5</v>
      </c>
      <c r="H41" s="481">
        <v>112.9</v>
      </c>
      <c r="I41" s="481">
        <v>117.3</v>
      </c>
      <c r="J41" s="483">
        <v>120.7</v>
      </c>
      <c r="K41" s="364">
        <v>120.3</v>
      </c>
      <c r="L41" s="364">
        <v>116.8</v>
      </c>
      <c r="M41" s="364">
        <v>123.4</v>
      </c>
      <c r="N41" s="364">
        <v>99.4</v>
      </c>
      <c r="O41" s="364">
        <v>90.7</v>
      </c>
      <c r="P41" s="364">
        <v>72.2</v>
      </c>
      <c r="Q41" s="364">
        <v>82.4</v>
      </c>
      <c r="R41" s="364">
        <v>87.2</v>
      </c>
      <c r="S41" s="364">
        <v>84.1</v>
      </c>
      <c r="T41" s="364">
        <v>97.4</v>
      </c>
      <c r="U41" s="364">
        <v>92.9</v>
      </c>
      <c r="V41" s="364">
        <v>87.8</v>
      </c>
      <c r="W41" s="364">
        <v>100.2</v>
      </c>
      <c r="X41" s="364">
        <v>100.9</v>
      </c>
      <c r="Y41" s="364">
        <v>85.9</v>
      </c>
      <c r="Z41" s="364">
        <v>79.599999999999994</v>
      </c>
    </row>
    <row r="43" spans="1:26" ht="18" x14ac:dyDescent="0.35">
      <c r="A43" s="262" t="s">
        <v>283</v>
      </c>
    </row>
    <row r="44" spans="1:26" x14ac:dyDescent="0.35">
      <c r="A44" s="171" t="s">
        <v>318</v>
      </c>
    </row>
    <row r="45" spans="1:26" s="171" customFormat="1" ht="14.5" customHeight="1" x14ac:dyDescent="0.3">
      <c r="A45" s="738"/>
      <c r="B45" s="718">
        <v>2023</v>
      </c>
      <c r="C45" s="740"/>
      <c r="D45" s="740"/>
      <c r="E45" s="740"/>
      <c r="F45" s="740"/>
      <c r="G45" s="740"/>
      <c r="H45" s="719"/>
      <c r="I45" s="718">
        <v>2024</v>
      </c>
      <c r="J45" s="740"/>
      <c r="K45" s="740"/>
      <c r="L45" s="740"/>
      <c r="M45" s="740"/>
      <c r="N45" s="740"/>
      <c r="O45" s="740"/>
      <c r="P45" s="740"/>
      <c r="Q45" s="740"/>
      <c r="R45" s="740"/>
      <c r="S45" s="740"/>
      <c r="T45" s="719"/>
      <c r="U45" s="584"/>
      <c r="V45" s="582">
        <v>2025</v>
      </c>
      <c r="W45" s="583"/>
      <c r="X45" s="583"/>
      <c r="Y45" s="583"/>
      <c r="Z45" s="584"/>
    </row>
    <row r="46" spans="1:26" s="171" customFormat="1" ht="13" x14ac:dyDescent="0.3">
      <c r="A46" s="739"/>
      <c r="B46" s="621">
        <v>6</v>
      </c>
      <c r="C46" s="621">
        <v>7</v>
      </c>
      <c r="D46" s="621">
        <v>8</v>
      </c>
      <c r="E46" s="621">
        <v>9</v>
      </c>
      <c r="F46" s="621">
        <v>10</v>
      </c>
      <c r="G46" s="621">
        <v>11</v>
      </c>
      <c r="H46" s="621">
        <v>12</v>
      </c>
      <c r="I46" s="621">
        <v>1</v>
      </c>
      <c r="J46" s="621">
        <v>2</v>
      </c>
      <c r="K46" s="664">
        <v>3</v>
      </c>
      <c r="L46" s="664">
        <v>4</v>
      </c>
      <c r="M46" s="664">
        <v>5</v>
      </c>
      <c r="N46" s="664">
        <v>6</v>
      </c>
      <c r="O46" s="664">
        <v>7</v>
      </c>
      <c r="P46" s="664">
        <v>8</v>
      </c>
      <c r="Q46" s="664">
        <v>9</v>
      </c>
      <c r="R46" s="664">
        <v>10</v>
      </c>
      <c r="S46" s="664">
        <v>11</v>
      </c>
      <c r="T46" s="664">
        <v>12</v>
      </c>
      <c r="U46" s="664">
        <v>1</v>
      </c>
      <c r="V46" s="664">
        <v>2</v>
      </c>
      <c r="W46" s="664">
        <v>3</v>
      </c>
      <c r="X46" s="664">
        <v>4</v>
      </c>
      <c r="Y46" s="664">
        <v>5</v>
      </c>
      <c r="Z46" s="664">
        <v>6</v>
      </c>
    </row>
    <row r="47" spans="1:26" s="193" customFormat="1" ht="13" x14ac:dyDescent="0.3">
      <c r="A47" s="187" t="s">
        <v>432</v>
      </c>
      <c r="B47" s="481">
        <v>91.2</v>
      </c>
      <c r="C47" s="481">
        <v>90.7</v>
      </c>
      <c r="D47" s="481">
        <v>90.9</v>
      </c>
      <c r="E47" s="481">
        <v>91.1</v>
      </c>
      <c r="F47" s="481">
        <v>93.3</v>
      </c>
      <c r="G47" s="481">
        <v>91.1</v>
      </c>
      <c r="H47" s="481">
        <v>90.3</v>
      </c>
      <c r="I47" s="481">
        <v>92.5</v>
      </c>
      <c r="J47" s="483">
        <v>91.7</v>
      </c>
      <c r="K47" s="364">
        <v>93.3</v>
      </c>
      <c r="L47" s="364">
        <v>95.9</v>
      </c>
      <c r="M47" s="364">
        <v>94.8</v>
      </c>
      <c r="N47" s="364">
        <v>106.7</v>
      </c>
      <c r="O47" s="364">
        <v>107.6</v>
      </c>
      <c r="P47" s="364">
        <v>100.4</v>
      </c>
      <c r="Q47" s="364">
        <v>105.1</v>
      </c>
      <c r="R47" s="364">
        <v>106.4</v>
      </c>
      <c r="S47" s="364">
        <v>116.8</v>
      </c>
      <c r="T47" s="364">
        <v>119.9</v>
      </c>
      <c r="U47" s="364">
        <v>119.7</v>
      </c>
      <c r="V47" s="364">
        <v>124.8</v>
      </c>
      <c r="W47" s="364">
        <v>138.4</v>
      </c>
      <c r="X47" s="364">
        <v>129.80000000000001</v>
      </c>
      <c r="Y47" s="364">
        <v>142.9</v>
      </c>
      <c r="Z47" s="364">
        <v>126.4</v>
      </c>
    </row>
    <row r="48" spans="1:26" s="193" customFormat="1" ht="13" x14ac:dyDescent="0.3">
      <c r="A48" s="187" t="s">
        <v>278</v>
      </c>
      <c r="B48" s="481">
        <v>136.30000000000001</v>
      </c>
      <c r="C48" s="481">
        <v>129.5</v>
      </c>
      <c r="D48" s="481">
        <v>109.8</v>
      </c>
      <c r="E48" s="481">
        <v>105.6</v>
      </c>
      <c r="F48" s="481">
        <v>107.2</v>
      </c>
      <c r="G48" s="481">
        <v>105</v>
      </c>
      <c r="H48" s="481">
        <v>94.8</v>
      </c>
      <c r="I48" s="481">
        <v>92.9</v>
      </c>
      <c r="J48" s="483">
        <v>86.7</v>
      </c>
      <c r="K48" s="364">
        <v>85.6</v>
      </c>
      <c r="L48" s="364">
        <v>83</v>
      </c>
      <c r="M48" s="364">
        <v>85.5</v>
      </c>
      <c r="N48" s="364">
        <v>82</v>
      </c>
      <c r="O48" s="364">
        <v>79</v>
      </c>
      <c r="P48" s="364">
        <v>84.8</v>
      </c>
      <c r="Q48" s="364">
        <v>85.8</v>
      </c>
      <c r="R48" s="364">
        <v>86</v>
      </c>
      <c r="S48" s="364">
        <v>81.5</v>
      </c>
      <c r="T48" s="364">
        <v>83.9</v>
      </c>
      <c r="U48" s="364">
        <v>81.5</v>
      </c>
      <c r="V48" s="364">
        <v>81.099999999999994</v>
      </c>
      <c r="W48" s="364">
        <v>83.3</v>
      </c>
      <c r="X48" s="364">
        <v>92.1</v>
      </c>
      <c r="Y48" s="364">
        <v>93.4</v>
      </c>
      <c r="Z48" s="364">
        <v>90.8</v>
      </c>
    </row>
    <row r="49" spans="1:26" s="193" customFormat="1" ht="13" x14ac:dyDescent="0.3">
      <c r="A49" s="187" t="s">
        <v>279</v>
      </c>
      <c r="B49" s="481">
        <v>92.6</v>
      </c>
      <c r="C49" s="481">
        <v>89.1</v>
      </c>
      <c r="D49" s="481">
        <v>86.9</v>
      </c>
      <c r="E49" s="481">
        <v>84.8</v>
      </c>
      <c r="F49" s="481">
        <v>84.9</v>
      </c>
      <c r="G49" s="481">
        <v>80.900000000000006</v>
      </c>
      <c r="H49" s="481">
        <v>81.400000000000006</v>
      </c>
      <c r="I49" s="481">
        <v>81.900000000000006</v>
      </c>
      <c r="J49" s="483">
        <v>80.400000000000006</v>
      </c>
      <c r="K49" s="364">
        <v>79.8</v>
      </c>
      <c r="L49" s="364">
        <v>82.2</v>
      </c>
      <c r="M49" s="364">
        <v>82.9</v>
      </c>
      <c r="N49" s="364">
        <v>86.8</v>
      </c>
      <c r="O49" s="364">
        <v>93.1</v>
      </c>
      <c r="P49" s="364">
        <v>96.1</v>
      </c>
      <c r="Q49" s="364">
        <v>97.9</v>
      </c>
      <c r="R49" s="364">
        <v>100.8</v>
      </c>
      <c r="S49" s="364">
        <v>104.1</v>
      </c>
      <c r="T49" s="364">
        <v>107.3</v>
      </c>
      <c r="U49" s="364">
        <v>108.8</v>
      </c>
      <c r="V49" s="364">
        <v>114.6</v>
      </c>
      <c r="W49" s="364">
        <v>118.9</v>
      </c>
      <c r="X49" s="364">
        <v>120.3</v>
      </c>
      <c r="Y49" s="364">
        <v>124.9</v>
      </c>
      <c r="Z49" s="364">
        <v>122.3</v>
      </c>
    </row>
    <row r="50" spans="1:26" s="193" customFormat="1" ht="13" x14ac:dyDescent="0.3">
      <c r="A50" s="187" t="s">
        <v>280</v>
      </c>
      <c r="B50" s="481">
        <v>85.2</v>
      </c>
      <c r="C50" s="481">
        <v>80.7</v>
      </c>
      <c r="D50" s="481">
        <v>78.2</v>
      </c>
      <c r="E50" s="481">
        <v>75.5</v>
      </c>
      <c r="F50" s="481">
        <v>75.099999999999994</v>
      </c>
      <c r="G50" s="481">
        <v>76.599999999999994</v>
      </c>
      <c r="H50" s="481">
        <v>76.8</v>
      </c>
      <c r="I50" s="481">
        <v>84.3</v>
      </c>
      <c r="J50" s="483">
        <v>90.3</v>
      </c>
      <c r="K50" s="364">
        <v>92.1</v>
      </c>
      <c r="L50" s="364">
        <v>93.4</v>
      </c>
      <c r="M50" s="364">
        <v>95.3</v>
      </c>
      <c r="N50" s="364">
        <v>100.8</v>
      </c>
      <c r="O50" s="364">
        <v>103.3</v>
      </c>
      <c r="P50" s="364">
        <v>107.4</v>
      </c>
      <c r="Q50" s="364">
        <v>110.6</v>
      </c>
      <c r="R50" s="364">
        <v>112.6</v>
      </c>
      <c r="S50" s="364">
        <v>112.7</v>
      </c>
      <c r="T50" s="364">
        <v>122.5</v>
      </c>
      <c r="U50" s="364">
        <v>110.8</v>
      </c>
      <c r="V50" s="364">
        <v>110.7</v>
      </c>
      <c r="W50" s="364">
        <v>111.1</v>
      </c>
      <c r="X50" s="364">
        <v>112.1</v>
      </c>
      <c r="Y50" s="364">
        <v>114.6</v>
      </c>
      <c r="Z50" s="364">
        <v>115.4</v>
      </c>
    </row>
  </sheetData>
  <mergeCells count="10">
    <mergeCell ref="D1:F1"/>
    <mergeCell ref="A45:A46"/>
    <mergeCell ref="A35:A36"/>
    <mergeCell ref="V25:Z25"/>
    <mergeCell ref="B45:H45"/>
    <mergeCell ref="I45:T45"/>
    <mergeCell ref="J25:U25"/>
    <mergeCell ref="B35:H35"/>
    <mergeCell ref="I35:T35"/>
    <mergeCell ref="U35:Z35"/>
  </mergeCells>
  <hyperlinks>
    <hyperlink ref="D1" location="'Spis treści'!A1" display="powrót do spisu treści" xr:uid="{00000000-0004-0000-1300-000000000000}"/>
  </hyperlinks>
  <pageMargins left="0.7" right="0.7" top="0.75" bottom="0.75" header="0.3" footer="0.3"/>
  <pageSetup paperSize="9" orientation="portrait" r:id="rId1"/>
  <ignoredErrors>
    <ignoredError sqref="B36:Z36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EBAD2-9B42-4D09-A772-EB61FCC79092}">
  <dimension ref="A1:K35"/>
  <sheetViews>
    <sheetView workbookViewId="0">
      <selection sqref="A1:G1"/>
    </sheetView>
  </sheetViews>
  <sheetFormatPr defaultColWidth="9.08984375" defaultRowHeight="10" x14ac:dyDescent="0.2"/>
  <cols>
    <col min="1" max="1" width="38.90625" style="628" customWidth="1"/>
    <col min="2" max="2" width="11" style="628" customWidth="1"/>
    <col min="3" max="4" width="12" style="628" customWidth="1"/>
    <col min="5" max="5" width="13" style="628" customWidth="1"/>
    <col min="6" max="7" width="12" style="628" customWidth="1"/>
    <col min="8" max="8" width="17.54296875" style="628" customWidth="1"/>
    <col min="9" max="16384" width="9.08984375" style="628"/>
  </cols>
  <sheetData>
    <row r="1" spans="1:11" s="171" customFormat="1" ht="35.25" customHeight="1" x14ac:dyDescent="0.3">
      <c r="A1" s="814" t="s">
        <v>843</v>
      </c>
      <c r="B1" s="814"/>
      <c r="C1" s="814"/>
      <c r="D1" s="814"/>
      <c r="E1" s="814"/>
      <c r="F1" s="814"/>
      <c r="G1" s="814"/>
      <c r="I1" s="710" t="s">
        <v>369</v>
      </c>
      <c r="J1" s="710"/>
      <c r="K1" s="710"/>
    </row>
    <row r="2" spans="1:11" s="171" customFormat="1" ht="15.75" customHeight="1" x14ac:dyDescent="0.3">
      <c r="A2" s="815" t="s">
        <v>831</v>
      </c>
      <c r="B2" s="815" t="s">
        <v>832</v>
      </c>
      <c r="C2" s="815" t="s">
        <v>833</v>
      </c>
      <c r="D2" s="815"/>
      <c r="E2" s="815"/>
      <c r="F2" s="815"/>
      <c r="G2" s="815"/>
    </row>
    <row r="3" spans="1:11" s="171" customFormat="1" ht="26" x14ac:dyDescent="0.3">
      <c r="A3" s="815"/>
      <c r="B3" s="815"/>
      <c r="C3" s="629" t="s">
        <v>834</v>
      </c>
      <c r="D3" s="629" t="s">
        <v>835</v>
      </c>
      <c r="E3" s="629" t="s">
        <v>836</v>
      </c>
      <c r="F3" s="629" t="s">
        <v>837</v>
      </c>
      <c r="G3" s="629" t="s">
        <v>838</v>
      </c>
    </row>
    <row r="4" spans="1:11" s="171" customFormat="1" ht="13" x14ac:dyDescent="0.3">
      <c r="A4" s="808" t="s">
        <v>839</v>
      </c>
      <c r="B4" s="629">
        <v>2024</v>
      </c>
      <c r="C4" s="630">
        <v>4322</v>
      </c>
      <c r="D4" s="630">
        <v>6003</v>
      </c>
      <c r="E4" s="630">
        <v>500</v>
      </c>
      <c r="F4" s="630">
        <v>341</v>
      </c>
      <c r="G4" s="630">
        <v>1700</v>
      </c>
    </row>
    <row r="5" spans="1:11" s="171" customFormat="1" ht="13" x14ac:dyDescent="0.3">
      <c r="A5" s="809"/>
      <c r="B5" s="630" t="s">
        <v>530</v>
      </c>
      <c r="C5" s="630">
        <v>4430</v>
      </c>
      <c r="D5" s="630">
        <v>6008</v>
      </c>
      <c r="E5" s="630">
        <v>498</v>
      </c>
      <c r="F5" s="630">
        <v>357</v>
      </c>
      <c r="G5" s="630">
        <v>1745</v>
      </c>
    </row>
    <row r="6" spans="1:11" s="171" customFormat="1" ht="13" x14ac:dyDescent="0.3">
      <c r="A6" s="809"/>
      <c r="B6" s="630" t="s">
        <v>539</v>
      </c>
      <c r="C6" s="630">
        <v>4478</v>
      </c>
      <c r="D6" s="630">
        <v>6061</v>
      </c>
      <c r="E6" s="630">
        <v>466</v>
      </c>
      <c r="F6" s="630">
        <v>340</v>
      </c>
      <c r="G6" s="630">
        <v>1807</v>
      </c>
    </row>
    <row r="7" spans="1:11" s="171" customFormat="1" ht="13" x14ac:dyDescent="0.3">
      <c r="A7" s="809"/>
      <c r="B7" s="630" t="s">
        <v>540</v>
      </c>
      <c r="C7" s="630">
        <v>4311</v>
      </c>
      <c r="D7" s="630">
        <v>5937</v>
      </c>
      <c r="E7" s="630">
        <v>495</v>
      </c>
      <c r="F7" s="630">
        <v>341</v>
      </c>
      <c r="G7" s="630">
        <v>1775</v>
      </c>
    </row>
    <row r="8" spans="1:11" s="171" customFormat="1" ht="13" x14ac:dyDescent="0.3">
      <c r="A8" s="809"/>
      <c r="B8" s="630" t="s">
        <v>427</v>
      </c>
      <c r="C8" s="630">
        <v>3974</v>
      </c>
      <c r="D8" s="630">
        <v>5529</v>
      </c>
      <c r="E8" s="630">
        <v>549</v>
      </c>
      <c r="F8" s="630">
        <v>314</v>
      </c>
      <c r="G8" s="630">
        <v>1499</v>
      </c>
    </row>
    <row r="9" spans="1:11" s="294" customFormat="1" ht="13" x14ac:dyDescent="0.3">
      <c r="A9" s="809"/>
      <c r="B9" s="330">
        <v>2025</v>
      </c>
      <c r="C9" s="816"/>
      <c r="D9" s="816"/>
      <c r="E9" s="816"/>
      <c r="F9" s="816"/>
      <c r="G9" s="816"/>
    </row>
    <row r="10" spans="1:11" s="626" customFormat="1" ht="13" x14ac:dyDescent="0.3">
      <c r="A10" s="809"/>
      <c r="B10" s="630" t="s">
        <v>530</v>
      </c>
      <c r="C10" s="630">
        <v>3959</v>
      </c>
      <c r="D10" s="630">
        <v>5061</v>
      </c>
      <c r="E10" s="630">
        <v>611</v>
      </c>
      <c r="F10" s="630">
        <v>282</v>
      </c>
      <c r="G10" s="630">
        <v>1582</v>
      </c>
    </row>
    <row r="11" spans="1:11" s="626" customFormat="1" ht="14.5" x14ac:dyDescent="0.35">
      <c r="A11" s="810"/>
      <c r="B11" s="330" t="s">
        <v>539</v>
      </c>
      <c r="C11" s="631">
        <v>4098</v>
      </c>
      <c r="D11" s="631">
        <v>5006</v>
      </c>
      <c r="E11" s="631">
        <v>521</v>
      </c>
      <c r="F11" s="631">
        <v>263</v>
      </c>
      <c r="G11" s="631">
        <v>1630</v>
      </c>
    </row>
    <row r="12" spans="1:11" s="294" customFormat="1" ht="13" x14ac:dyDescent="0.3">
      <c r="A12" s="811" t="s">
        <v>840</v>
      </c>
      <c r="B12" s="630">
        <v>2024</v>
      </c>
      <c r="C12" s="265">
        <v>2.6</v>
      </c>
      <c r="D12" s="265">
        <v>3.6</v>
      </c>
      <c r="E12" s="632">
        <v>0.3</v>
      </c>
      <c r="F12" s="632">
        <v>0.2</v>
      </c>
      <c r="G12" s="265">
        <v>1</v>
      </c>
    </row>
    <row r="13" spans="1:11" s="294" customFormat="1" ht="13" x14ac:dyDescent="0.3">
      <c r="A13" s="812"/>
      <c r="B13" s="630" t="s">
        <v>530</v>
      </c>
      <c r="C13" s="265">
        <v>2.9</v>
      </c>
      <c r="D13" s="265">
        <v>3.9</v>
      </c>
      <c r="E13" s="630">
        <v>0.33</v>
      </c>
      <c r="F13" s="630">
        <v>0.23</v>
      </c>
      <c r="G13" s="265">
        <v>1.1000000000000001</v>
      </c>
    </row>
    <row r="14" spans="1:11" s="294" customFormat="1" ht="13" x14ac:dyDescent="0.3">
      <c r="A14" s="812"/>
      <c r="B14" s="630" t="s">
        <v>539</v>
      </c>
      <c r="C14" s="265">
        <v>2.6</v>
      </c>
      <c r="D14" s="265">
        <v>3.6</v>
      </c>
      <c r="E14" s="630">
        <v>0.27</v>
      </c>
      <c r="F14" s="632">
        <v>0.2</v>
      </c>
      <c r="G14" s="265">
        <v>1.1000000000000001</v>
      </c>
    </row>
    <row r="15" spans="1:11" s="294" customFormat="1" ht="13" x14ac:dyDescent="0.3">
      <c r="A15" s="812"/>
      <c r="B15" s="630" t="s">
        <v>540</v>
      </c>
      <c r="C15" s="265">
        <v>2.5</v>
      </c>
      <c r="D15" s="265">
        <v>3.4</v>
      </c>
      <c r="E15" s="630">
        <v>0.28000000000000003</v>
      </c>
      <c r="F15" s="632">
        <v>0.2</v>
      </c>
      <c r="G15" s="265">
        <v>1</v>
      </c>
    </row>
    <row r="16" spans="1:11" s="294" customFormat="1" ht="13" x14ac:dyDescent="0.3">
      <c r="A16" s="812"/>
      <c r="B16" s="630" t="s">
        <v>427</v>
      </c>
      <c r="C16" s="265">
        <v>2.2000000000000002</v>
      </c>
      <c r="D16" s="265">
        <v>3.1</v>
      </c>
      <c r="E16" s="632">
        <v>0.31</v>
      </c>
      <c r="F16" s="632">
        <v>0.18</v>
      </c>
      <c r="G16" s="633">
        <v>0.84</v>
      </c>
      <c r="H16" s="626"/>
    </row>
    <row r="17" spans="1:8" s="294" customFormat="1" ht="13" x14ac:dyDescent="0.3">
      <c r="A17" s="812"/>
      <c r="B17" s="330">
        <v>2025</v>
      </c>
      <c r="C17" s="805"/>
      <c r="D17" s="806"/>
      <c r="E17" s="806"/>
      <c r="F17" s="806"/>
      <c r="G17" s="807"/>
    </row>
    <row r="18" spans="1:8" s="294" customFormat="1" ht="24.75" customHeight="1" x14ac:dyDescent="0.3">
      <c r="A18" s="812"/>
      <c r="B18" s="630" t="s">
        <v>530</v>
      </c>
      <c r="C18" s="265">
        <v>2.2999999999999998</v>
      </c>
      <c r="D18" s="265">
        <v>2.9</v>
      </c>
      <c r="E18" s="630">
        <v>0.35</v>
      </c>
      <c r="F18" s="630">
        <v>0.16</v>
      </c>
      <c r="G18" s="633">
        <v>0.92</v>
      </c>
      <c r="H18" s="627"/>
    </row>
    <row r="19" spans="1:8" s="294" customFormat="1" ht="13" x14ac:dyDescent="0.3">
      <c r="A19" s="813"/>
      <c r="B19" s="330" t="s">
        <v>539</v>
      </c>
      <c r="C19" s="330">
        <v>2.2999999999999998</v>
      </c>
      <c r="D19" s="330">
        <v>2.9</v>
      </c>
      <c r="E19" s="634">
        <v>0.3</v>
      </c>
      <c r="F19" s="330">
        <v>0.15</v>
      </c>
      <c r="G19" s="330">
        <v>0.93</v>
      </c>
    </row>
    <row r="20" spans="1:8" s="294" customFormat="1" ht="13" x14ac:dyDescent="0.3">
      <c r="A20" s="811" t="s">
        <v>841</v>
      </c>
      <c r="B20" s="630">
        <v>2024</v>
      </c>
      <c r="C20" s="265">
        <v>2.9</v>
      </c>
      <c r="D20" s="265">
        <v>4</v>
      </c>
      <c r="E20" s="632">
        <v>0.33</v>
      </c>
      <c r="F20" s="632">
        <v>0.23</v>
      </c>
      <c r="G20" s="265">
        <v>1.1000000000000001</v>
      </c>
    </row>
    <row r="21" spans="1:8" s="294" customFormat="1" ht="13" x14ac:dyDescent="0.3">
      <c r="A21" s="812"/>
      <c r="B21" s="630" t="s">
        <v>530</v>
      </c>
      <c r="C21" s="265">
        <v>3</v>
      </c>
      <c r="D21" s="265">
        <v>4.0999999999999996</v>
      </c>
      <c r="E21" s="630">
        <v>0.34</v>
      </c>
      <c r="F21" s="630">
        <v>0.24</v>
      </c>
      <c r="G21" s="265">
        <v>1.2</v>
      </c>
    </row>
    <row r="22" spans="1:8" s="294" customFormat="1" ht="13" x14ac:dyDescent="0.3">
      <c r="A22" s="812"/>
      <c r="B22" s="630" t="s">
        <v>539</v>
      </c>
      <c r="C22" s="265">
        <v>3</v>
      </c>
      <c r="D22" s="265">
        <v>4</v>
      </c>
      <c r="E22" s="630">
        <v>0.31</v>
      </c>
      <c r="F22" s="630">
        <v>0.23</v>
      </c>
      <c r="G22" s="265">
        <v>1.2</v>
      </c>
    </row>
    <row r="23" spans="1:8" s="294" customFormat="1" ht="13" x14ac:dyDescent="0.3">
      <c r="A23" s="812"/>
      <c r="B23" s="630" t="s">
        <v>540</v>
      </c>
      <c r="C23" s="265">
        <v>2.9</v>
      </c>
      <c r="D23" s="265">
        <v>3.9</v>
      </c>
      <c r="E23" s="632">
        <v>0.33</v>
      </c>
      <c r="F23" s="632">
        <v>0.23</v>
      </c>
      <c r="G23" s="265">
        <v>1.2</v>
      </c>
    </row>
    <row r="24" spans="1:8" s="294" customFormat="1" ht="13" x14ac:dyDescent="0.3">
      <c r="A24" s="812"/>
      <c r="B24" s="630" t="s">
        <v>427</v>
      </c>
      <c r="C24" s="265">
        <v>2.6</v>
      </c>
      <c r="D24" s="265">
        <v>3.6</v>
      </c>
      <c r="E24" s="632">
        <v>0.36</v>
      </c>
      <c r="F24" s="632">
        <v>0.21</v>
      </c>
      <c r="G24" s="633">
        <v>0.98</v>
      </c>
      <c r="H24" s="626"/>
    </row>
    <row r="25" spans="1:8" s="294" customFormat="1" ht="13" x14ac:dyDescent="0.3">
      <c r="A25" s="812"/>
      <c r="B25" s="330">
        <v>2025</v>
      </c>
      <c r="C25" s="805"/>
      <c r="D25" s="806"/>
      <c r="E25" s="806"/>
      <c r="F25" s="806"/>
      <c r="G25" s="807"/>
    </row>
    <row r="26" spans="1:8" s="294" customFormat="1" ht="13" x14ac:dyDescent="0.3">
      <c r="A26" s="812"/>
      <c r="B26" s="630" t="s">
        <v>530</v>
      </c>
      <c r="C26" s="265">
        <v>2.5</v>
      </c>
      <c r="D26" s="265">
        <v>3.2</v>
      </c>
      <c r="E26" s="630">
        <v>0.39</v>
      </c>
      <c r="F26" s="630">
        <v>0.18</v>
      </c>
      <c r="G26" s="265">
        <v>1</v>
      </c>
    </row>
    <row r="27" spans="1:8" s="294" customFormat="1" ht="13" x14ac:dyDescent="0.3">
      <c r="A27" s="813"/>
      <c r="B27" s="330" t="s">
        <v>539</v>
      </c>
      <c r="C27" s="564">
        <v>2.6</v>
      </c>
      <c r="D27" s="564">
        <v>3.2</v>
      </c>
      <c r="E27" s="330">
        <v>0.33</v>
      </c>
      <c r="F27" s="330">
        <v>0.17</v>
      </c>
      <c r="G27" s="564">
        <v>1</v>
      </c>
    </row>
    <row r="28" spans="1:8" s="294" customFormat="1" ht="13" x14ac:dyDescent="0.3">
      <c r="A28" s="811" t="s">
        <v>842</v>
      </c>
      <c r="B28" s="630">
        <v>2024</v>
      </c>
      <c r="C28" s="265">
        <v>7.9</v>
      </c>
      <c r="D28" s="265">
        <v>11</v>
      </c>
      <c r="E28" s="632">
        <v>0.91</v>
      </c>
      <c r="F28" s="632">
        <v>0.62</v>
      </c>
      <c r="G28" s="265">
        <v>3.1</v>
      </c>
    </row>
    <row r="29" spans="1:8" s="294" customFormat="1" ht="13" x14ac:dyDescent="0.3">
      <c r="A29" s="812"/>
      <c r="B29" s="630" t="s">
        <v>530</v>
      </c>
      <c r="C29" s="265">
        <v>8.1999999999999993</v>
      </c>
      <c r="D29" s="265">
        <v>11.2</v>
      </c>
      <c r="E29" s="630">
        <v>0.93</v>
      </c>
      <c r="F29" s="630">
        <v>0.66</v>
      </c>
      <c r="G29" s="265">
        <v>3.2</v>
      </c>
    </row>
    <row r="30" spans="1:8" s="294" customFormat="1" ht="13" x14ac:dyDescent="0.3">
      <c r="A30" s="812"/>
      <c r="B30" s="630" t="s">
        <v>539</v>
      </c>
      <c r="C30" s="265">
        <v>8.4</v>
      </c>
      <c r="D30" s="265">
        <v>11.4</v>
      </c>
      <c r="E30" s="630">
        <v>0.88</v>
      </c>
      <c r="F30" s="630">
        <v>0.64</v>
      </c>
      <c r="G30" s="265">
        <v>3.4</v>
      </c>
    </row>
    <row r="31" spans="1:8" s="294" customFormat="1" ht="13" x14ac:dyDescent="0.3">
      <c r="A31" s="812"/>
      <c r="B31" s="630" t="s">
        <v>540</v>
      </c>
      <c r="C31" s="265">
        <v>7.8</v>
      </c>
      <c r="D31" s="265">
        <v>10.7</v>
      </c>
      <c r="E31" s="630">
        <v>0.89</v>
      </c>
      <c r="F31" s="630">
        <v>0.62</v>
      </c>
      <c r="G31" s="265">
        <v>3.2</v>
      </c>
    </row>
    <row r="32" spans="1:8" s="294" customFormat="1" ht="13" x14ac:dyDescent="0.3">
      <c r="A32" s="812"/>
      <c r="B32" s="630" t="s">
        <v>427</v>
      </c>
      <c r="C32" s="265">
        <v>6.9</v>
      </c>
      <c r="D32" s="265">
        <v>9.6999999999999993</v>
      </c>
      <c r="E32" s="632">
        <v>0.96</v>
      </c>
      <c r="F32" s="632">
        <v>0.55000000000000004</v>
      </c>
      <c r="G32" s="265">
        <v>2.6</v>
      </c>
    </row>
    <row r="33" spans="1:7" s="294" customFormat="1" ht="13" x14ac:dyDescent="0.3">
      <c r="A33" s="812"/>
      <c r="B33" s="330">
        <v>2025</v>
      </c>
      <c r="C33" s="805"/>
      <c r="D33" s="806"/>
      <c r="E33" s="806"/>
      <c r="F33" s="806"/>
      <c r="G33" s="807"/>
    </row>
    <row r="34" spans="1:7" s="294" customFormat="1" ht="13" x14ac:dyDescent="0.3">
      <c r="A34" s="812"/>
      <c r="B34" s="630" t="s">
        <v>530</v>
      </c>
      <c r="C34" s="265">
        <v>7</v>
      </c>
      <c r="D34" s="265">
        <v>9</v>
      </c>
      <c r="E34" s="630">
        <v>1.1000000000000001</v>
      </c>
      <c r="F34" s="633">
        <v>0.5</v>
      </c>
      <c r="G34" s="265">
        <v>2.8</v>
      </c>
    </row>
    <row r="35" spans="1:7" s="294" customFormat="1" ht="13" x14ac:dyDescent="0.3">
      <c r="A35" s="813"/>
      <c r="B35" s="330" t="s">
        <v>539</v>
      </c>
      <c r="C35" s="564">
        <v>6.7</v>
      </c>
      <c r="D35" s="564">
        <v>8.1</v>
      </c>
      <c r="E35" s="330">
        <v>0.85</v>
      </c>
      <c r="F35" s="330">
        <v>0.43</v>
      </c>
      <c r="G35" s="564">
        <v>2.6</v>
      </c>
    </row>
  </sheetData>
  <mergeCells count="13">
    <mergeCell ref="A28:A35"/>
    <mergeCell ref="A1:G1"/>
    <mergeCell ref="A2:A3"/>
    <mergeCell ref="B2:B3"/>
    <mergeCell ref="C2:G2"/>
    <mergeCell ref="C9:G9"/>
    <mergeCell ref="C17:G17"/>
    <mergeCell ref="C33:G33"/>
    <mergeCell ref="I1:K1"/>
    <mergeCell ref="C25:G25"/>
    <mergeCell ref="A4:A11"/>
    <mergeCell ref="A12:A19"/>
    <mergeCell ref="A20:A27"/>
  </mergeCells>
  <hyperlinks>
    <hyperlink ref="I1" location="'Spis treści'!A1" display="powrót do spisu treści" xr:uid="{E6D937D9-85FE-4F29-9288-4BF2C59CA6AA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Z75"/>
  <sheetViews>
    <sheetView workbookViewId="0"/>
  </sheetViews>
  <sheetFormatPr defaultColWidth="8.7265625" defaultRowHeight="14.5" x14ac:dyDescent="0.35"/>
  <cols>
    <col min="1" max="1" width="45.7265625" style="38" customWidth="1"/>
    <col min="2" max="2" width="10.81640625" style="38" customWidth="1"/>
    <col min="3" max="3" width="12.26953125" style="38" customWidth="1"/>
    <col min="4" max="16384" width="8.7265625" style="38"/>
  </cols>
  <sheetData>
    <row r="1" spans="1:26" ht="31" x14ac:dyDescent="0.35">
      <c r="A1" s="259" t="s">
        <v>874</v>
      </c>
      <c r="D1" s="710" t="s">
        <v>369</v>
      </c>
      <c r="E1" s="710"/>
      <c r="F1" s="710"/>
    </row>
    <row r="2" spans="1:26" x14ac:dyDescent="0.35">
      <c r="A2" s="260" t="s">
        <v>756</v>
      </c>
    </row>
    <row r="3" spans="1:26" s="271" customFormat="1" ht="10.5" x14ac:dyDescent="0.25">
      <c r="A3" s="373" t="s">
        <v>875</v>
      </c>
      <c r="Z3" s="271">
        <f ca="1">+Z3:ZZ3:AA7</f>
        <v>0</v>
      </c>
    </row>
    <row r="5" spans="1:26" ht="23.5" x14ac:dyDescent="0.35">
      <c r="A5" s="261" t="s">
        <v>285</v>
      </c>
    </row>
    <row r="7" spans="1:26" ht="18" x14ac:dyDescent="0.35">
      <c r="A7" s="262" t="s">
        <v>285</v>
      </c>
    </row>
    <row r="8" spans="1:26" x14ac:dyDescent="0.35">
      <c r="A8" s="171" t="s">
        <v>323</v>
      </c>
    </row>
    <row r="9" spans="1:26" s="171" customFormat="1" ht="13" x14ac:dyDescent="0.3">
      <c r="A9" s="817"/>
      <c r="B9" s="768">
        <v>2023</v>
      </c>
      <c r="C9" s="769"/>
      <c r="D9" s="770"/>
      <c r="E9" s="768">
        <v>2024</v>
      </c>
      <c r="F9" s="769"/>
      <c r="G9" s="769"/>
      <c r="H9" s="770"/>
      <c r="I9" s="768">
        <v>2025</v>
      </c>
      <c r="J9" s="770"/>
    </row>
    <row r="10" spans="1:26" s="171" customFormat="1" ht="13" x14ac:dyDescent="0.3">
      <c r="A10" s="818"/>
      <c r="B10" s="197" t="s">
        <v>388</v>
      </c>
      <c r="C10" s="197" t="s">
        <v>389</v>
      </c>
      <c r="D10" s="197" t="s">
        <v>386</v>
      </c>
      <c r="E10" s="197" t="s">
        <v>387</v>
      </c>
      <c r="F10" s="197" t="s">
        <v>388</v>
      </c>
      <c r="G10" s="197" t="s">
        <v>389</v>
      </c>
      <c r="H10" s="197" t="s">
        <v>386</v>
      </c>
      <c r="I10" s="197" t="s">
        <v>387</v>
      </c>
      <c r="J10" s="197" t="s">
        <v>388</v>
      </c>
    </row>
    <row r="11" spans="1:26" s="171" customFormat="1" ht="13" x14ac:dyDescent="0.3">
      <c r="A11" s="189" t="s">
        <v>118</v>
      </c>
      <c r="B11" s="190">
        <v>92.7</v>
      </c>
      <c r="C11" s="190">
        <v>101.4</v>
      </c>
      <c r="D11" s="190">
        <v>99.5</v>
      </c>
      <c r="E11" s="190">
        <v>105</v>
      </c>
      <c r="F11" s="190">
        <v>104.8</v>
      </c>
      <c r="G11" s="190">
        <v>98.5</v>
      </c>
      <c r="H11" s="190">
        <v>103</v>
      </c>
      <c r="I11" s="190">
        <v>101.4</v>
      </c>
      <c r="J11" s="190">
        <v>105.8</v>
      </c>
    </row>
    <row r="12" spans="1:26" x14ac:dyDescent="0.35">
      <c r="A12" s="606"/>
      <c r="B12" s="196"/>
      <c r="C12" s="196"/>
      <c r="D12" s="196"/>
      <c r="E12" s="196"/>
      <c r="F12" s="196"/>
      <c r="G12" s="196"/>
      <c r="H12" s="196"/>
      <c r="I12" s="196"/>
      <c r="J12" s="196"/>
    </row>
    <row r="13" spans="1:26" ht="18" x14ac:dyDescent="0.35">
      <c r="A13" s="262" t="s">
        <v>285</v>
      </c>
    </row>
    <row r="14" spans="1:26" x14ac:dyDescent="0.35">
      <c r="A14" s="171" t="s">
        <v>323</v>
      </c>
    </row>
    <row r="15" spans="1:26" s="193" customFormat="1" ht="14.5" customHeight="1" x14ac:dyDescent="0.35">
      <c r="A15" s="736"/>
      <c r="B15" s="730">
        <v>2023</v>
      </c>
      <c r="C15" s="731"/>
      <c r="D15" s="731"/>
      <c r="E15" s="731"/>
      <c r="F15" s="731"/>
      <c r="G15" s="731"/>
      <c r="H15" s="732"/>
      <c r="I15" s="733">
        <v>2024</v>
      </c>
      <c r="J15" s="734"/>
      <c r="K15" s="734"/>
      <c r="L15" s="734"/>
      <c r="M15" s="734"/>
      <c r="N15" s="734"/>
      <c r="O15" s="734"/>
      <c r="P15" s="734"/>
      <c r="Q15" s="734"/>
      <c r="R15" s="734"/>
      <c r="S15" s="734"/>
      <c r="T15" s="735"/>
      <c r="U15" s="718">
        <v>2025</v>
      </c>
      <c r="V15" s="740"/>
      <c r="W15" s="740"/>
      <c r="X15" s="740"/>
      <c r="Y15" s="740"/>
      <c r="Z15" s="719"/>
    </row>
    <row r="16" spans="1:26" s="303" customFormat="1" ht="13" x14ac:dyDescent="0.35">
      <c r="A16" s="737"/>
      <c r="B16" s="263" t="s">
        <v>9</v>
      </c>
      <c r="C16" s="263" t="s">
        <v>10</v>
      </c>
      <c r="D16" s="263" t="s">
        <v>11</v>
      </c>
      <c r="E16" s="263" t="s">
        <v>12</v>
      </c>
      <c r="F16" s="263">
        <v>10</v>
      </c>
      <c r="G16" s="263">
        <v>11</v>
      </c>
      <c r="H16" s="263">
        <v>12</v>
      </c>
      <c r="I16" s="263" t="s">
        <v>4</v>
      </c>
      <c r="J16" s="263" t="s">
        <v>5</v>
      </c>
      <c r="K16" s="263" t="s">
        <v>6</v>
      </c>
      <c r="L16" s="263" t="s">
        <v>7</v>
      </c>
      <c r="M16" s="263" t="s">
        <v>8</v>
      </c>
      <c r="N16" s="263" t="s">
        <v>9</v>
      </c>
      <c r="O16" s="263" t="s">
        <v>10</v>
      </c>
      <c r="P16" s="263" t="s">
        <v>11</v>
      </c>
      <c r="Q16" s="263" t="s">
        <v>12</v>
      </c>
      <c r="R16" s="263">
        <v>10</v>
      </c>
      <c r="S16" s="263">
        <v>11</v>
      </c>
      <c r="T16" s="263">
        <v>12</v>
      </c>
      <c r="U16" s="263" t="s">
        <v>4</v>
      </c>
      <c r="V16" s="263" t="s">
        <v>5</v>
      </c>
      <c r="W16" s="263" t="s">
        <v>6</v>
      </c>
      <c r="X16" s="263" t="s">
        <v>7</v>
      </c>
      <c r="Y16" s="263" t="s">
        <v>8</v>
      </c>
      <c r="Z16" s="314" t="s">
        <v>9</v>
      </c>
    </row>
    <row r="17" spans="1:26" s="193" customFormat="1" ht="13" x14ac:dyDescent="0.3">
      <c r="A17" s="187" t="s">
        <v>118</v>
      </c>
      <c r="B17" s="481">
        <v>95.3</v>
      </c>
      <c r="C17" s="481">
        <v>96</v>
      </c>
      <c r="D17" s="481">
        <v>97.3</v>
      </c>
      <c r="E17" s="481">
        <v>99.7</v>
      </c>
      <c r="F17" s="481">
        <v>102.8</v>
      </c>
      <c r="G17" s="481">
        <v>99.7</v>
      </c>
      <c r="H17" s="481">
        <v>97.7</v>
      </c>
      <c r="I17" s="481">
        <v>103.2</v>
      </c>
      <c r="J17" s="481">
        <v>106.1</v>
      </c>
      <c r="K17" s="481">
        <v>106.1</v>
      </c>
      <c r="L17" s="481">
        <v>104.1</v>
      </c>
      <c r="M17" s="481">
        <v>105</v>
      </c>
      <c r="N17" s="481">
        <v>104.4</v>
      </c>
      <c r="O17" s="481">
        <v>104.4</v>
      </c>
      <c r="P17" s="481">
        <v>102.6</v>
      </c>
      <c r="Q17" s="481">
        <v>97</v>
      </c>
      <c r="R17" s="481">
        <v>101.3</v>
      </c>
      <c r="S17" s="481">
        <v>103.1</v>
      </c>
      <c r="T17" s="481">
        <v>101.9</v>
      </c>
      <c r="U17" s="481">
        <v>104.9</v>
      </c>
      <c r="V17" s="481">
        <v>99.5</v>
      </c>
      <c r="W17" s="481">
        <v>99.7</v>
      </c>
      <c r="X17" s="481">
        <v>107.6</v>
      </c>
      <c r="Y17" s="481">
        <v>104.4</v>
      </c>
      <c r="Z17" s="364">
        <v>102.2</v>
      </c>
    </row>
    <row r="18" spans="1:26" s="376" customFormat="1" ht="10.5" x14ac:dyDescent="0.35">
      <c r="A18" s="472"/>
      <c r="B18" s="374"/>
      <c r="C18" s="374"/>
      <c r="D18" s="374"/>
      <c r="E18" s="374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374"/>
      <c r="Q18" s="374"/>
      <c r="R18" s="374"/>
      <c r="S18" s="374"/>
      <c r="T18" s="374"/>
      <c r="U18" s="374"/>
      <c r="V18" s="374"/>
      <c r="W18" s="374"/>
      <c r="X18" s="374"/>
      <c r="Y18" s="374"/>
      <c r="Z18" s="375"/>
    </row>
    <row r="20" spans="1:26" ht="23.5" x14ac:dyDescent="0.35">
      <c r="A20" s="261" t="s">
        <v>286</v>
      </c>
    </row>
    <row r="22" spans="1:26" ht="18" x14ac:dyDescent="0.35">
      <c r="A22" s="262" t="s">
        <v>286</v>
      </c>
    </row>
    <row r="23" spans="1:26" s="171" customFormat="1" ht="13" x14ac:dyDescent="0.3">
      <c r="A23" s="171" t="s">
        <v>323</v>
      </c>
    </row>
    <row r="24" spans="1:26" s="193" customFormat="1" ht="13" x14ac:dyDescent="0.35">
      <c r="A24" s="272"/>
      <c r="B24" s="264" t="s">
        <v>682</v>
      </c>
      <c r="C24" s="264" t="s">
        <v>683</v>
      </c>
    </row>
    <row r="25" spans="1:26" s="193" customFormat="1" ht="13" x14ac:dyDescent="0.35">
      <c r="A25" s="187" t="s">
        <v>287</v>
      </c>
      <c r="B25" s="188">
        <v>99.2</v>
      </c>
      <c r="C25" s="190">
        <v>100.8</v>
      </c>
    </row>
    <row r="26" spans="1:26" s="193" customFormat="1" ht="13" x14ac:dyDescent="0.35">
      <c r="A26" s="187" t="s">
        <v>288</v>
      </c>
      <c r="B26" s="188">
        <v>112.3</v>
      </c>
      <c r="C26" s="190">
        <v>102.4</v>
      </c>
    </row>
    <row r="27" spans="1:26" s="193" customFormat="1" ht="13" x14ac:dyDescent="0.35">
      <c r="A27" s="187" t="s">
        <v>229</v>
      </c>
      <c r="B27" s="188">
        <v>122.9</v>
      </c>
      <c r="C27" s="190">
        <v>93.5</v>
      </c>
    </row>
    <row r="28" spans="1:26" s="193" customFormat="1" ht="13" x14ac:dyDescent="0.35">
      <c r="A28" s="187" t="s">
        <v>289</v>
      </c>
      <c r="B28" s="188">
        <v>125</v>
      </c>
      <c r="C28" s="190">
        <v>111</v>
      </c>
    </row>
    <row r="29" spans="1:26" s="193" customFormat="1" ht="13" x14ac:dyDescent="0.35">
      <c r="A29" s="187" t="s">
        <v>290</v>
      </c>
      <c r="B29" s="188">
        <v>107</v>
      </c>
      <c r="C29" s="190">
        <v>106.8</v>
      </c>
    </row>
    <row r="30" spans="1:26" s="193" customFormat="1" ht="13" x14ac:dyDescent="0.35">
      <c r="A30" s="187" t="s">
        <v>291</v>
      </c>
      <c r="B30" s="188">
        <v>91.6</v>
      </c>
      <c r="C30" s="190">
        <v>112.2</v>
      </c>
    </row>
    <row r="31" spans="1:26" s="193" customFormat="1" ht="13" x14ac:dyDescent="0.35">
      <c r="A31" s="187" t="s">
        <v>292</v>
      </c>
      <c r="B31" s="188">
        <v>85.3</v>
      </c>
      <c r="C31" s="190">
        <v>107.7</v>
      </c>
    </row>
    <row r="32" spans="1:26" s="193" customFormat="1" ht="26" x14ac:dyDescent="0.35">
      <c r="A32" s="284" t="s">
        <v>876</v>
      </c>
      <c r="B32" s="188">
        <v>101.3</v>
      </c>
      <c r="C32" s="190">
        <v>101.4</v>
      </c>
    </row>
    <row r="33" spans="1:3" s="193" customFormat="1" ht="13" x14ac:dyDescent="0.35">
      <c r="A33" s="210"/>
      <c r="B33" s="185"/>
      <c r="C33" s="368"/>
    </row>
    <row r="34" spans="1:3" s="377" customFormat="1" ht="18" x14ac:dyDescent="0.35">
      <c r="A34" s="262" t="s">
        <v>465</v>
      </c>
      <c r="B34" s="38"/>
      <c r="C34" s="38"/>
    </row>
    <row r="35" spans="1:3" s="377" customFormat="1" ht="13" x14ac:dyDescent="0.3">
      <c r="A35" s="171" t="s">
        <v>316</v>
      </c>
      <c r="B35" s="171"/>
      <c r="C35" s="171"/>
    </row>
    <row r="36" spans="1:3" s="377" customFormat="1" ht="13" x14ac:dyDescent="0.35">
      <c r="A36" s="272"/>
      <c r="B36" s="264" t="s">
        <v>682</v>
      </c>
      <c r="C36" s="264" t="s">
        <v>683</v>
      </c>
    </row>
    <row r="37" spans="1:3" s="377" customFormat="1" ht="13" x14ac:dyDescent="0.35">
      <c r="A37" s="187" t="s">
        <v>287</v>
      </c>
      <c r="B37" s="188">
        <v>25.4</v>
      </c>
      <c r="C37" s="190">
        <v>26</v>
      </c>
    </row>
    <row r="38" spans="1:3" s="377" customFormat="1" ht="13" x14ac:dyDescent="0.35">
      <c r="A38" s="187" t="s">
        <v>288</v>
      </c>
      <c r="B38" s="188">
        <v>13.9</v>
      </c>
      <c r="C38" s="190">
        <v>13</v>
      </c>
    </row>
    <row r="39" spans="1:3" s="377" customFormat="1" ht="13" x14ac:dyDescent="0.35">
      <c r="A39" s="187" t="s">
        <v>229</v>
      </c>
      <c r="B39" s="188">
        <v>10.3</v>
      </c>
      <c r="C39" s="190">
        <v>9.3000000000000007</v>
      </c>
    </row>
    <row r="40" spans="1:3" s="377" customFormat="1" ht="13" x14ac:dyDescent="0.35">
      <c r="A40" s="187" t="s">
        <v>466</v>
      </c>
      <c r="B40" s="188">
        <v>8.3000000000000007</v>
      </c>
      <c r="C40" s="190">
        <v>8.3000000000000007</v>
      </c>
    </row>
    <row r="41" spans="1:3" s="377" customFormat="1" ht="13" x14ac:dyDescent="0.35">
      <c r="A41" s="187" t="s">
        <v>290</v>
      </c>
      <c r="B41" s="188">
        <v>7.4</v>
      </c>
      <c r="C41" s="190">
        <v>7.8</v>
      </c>
    </row>
    <row r="42" spans="1:3" s="377" customFormat="1" ht="13" x14ac:dyDescent="0.35">
      <c r="A42" s="187" t="s">
        <v>291</v>
      </c>
      <c r="B42" s="188">
        <v>7</v>
      </c>
      <c r="C42" s="190">
        <v>7.5</v>
      </c>
    </row>
    <row r="43" spans="1:3" s="377" customFormat="1" ht="13" x14ac:dyDescent="0.35">
      <c r="A43" s="187" t="s">
        <v>292</v>
      </c>
      <c r="B43" s="188">
        <v>5.6</v>
      </c>
      <c r="C43" s="190">
        <v>5.8</v>
      </c>
    </row>
    <row r="44" spans="1:3" s="377" customFormat="1" ht="26" x14ac:dyDescent="0.35">
      <c r="A44" s="284" t="s">
        <v>876</v>
      </c>
      <c r="B44" s="188">
        <v>3.9</v>
      </c>
      <c r="C44" s="190">
        <v>3.8</v>
      </c>
    </row>
    <row r="45" spans="1:3" s="193" customFormat="1" ht="13" x14ac:dyDescent="0.35">
      <c r="A45" s="210"/>
      <c r="B45" s="185"/>
      <c r="C45" s="368"/>
    </row>
    <row r="46" spans="1:3" ht="23.5" x14ac:dyDescent="0.35">
      <c r="A46" s="261" t="s">
        <v>293</v>
      </c>
    </row>
    <row r="48" spans="1:3" ht="18" x14ac:dyDescent="0.35">
      <c r="A48" s="262" t="s">
        <v>294</v>
      </c>
    </row>
    <row r="49" spans="1:3" s="171" customFormat="1" ht="13" x14ac:dyDescent="0.3">
      <c r="A49" s="171" t="s">
        <v>316</v>
      </c>
    </row>
    <row r="50" spans="1:3" s="171" customFormat="1" ht="13" x14ac:dyDescent="0.3">
      <c r="A50" s="272"/>
      <c r="B50" s="264" t="s">
        <v>682</v>
      </c>
      <c r="C50" s="264" t="s">
        <v>683</v>
      </c>
    </row>
    <row r="51" spans="1:3" s="193" customFormat="1" ht="13" x14ac:dyDescent="0.35">
      <c r="A51" s="189" t="s">
        <v>118</v>
      </c>
      <c r="B51" s="190">
        <v>8.5</v>
      </c>
      <c r="C51" s="190">
        <v>8.8000000000000007</v>
      </c>
    </row>
    <row r="52" spans="1:3" s="193" customFormat="1" ht="13" x14ac:dyDescent="0.35">
      <c r="A52" s="189" t="s">
        <v>292</v>
      </c>
      <c r="B52" s="190">
        <v>23.4</v>
      </c>
      <c r="C52" s="190">
        <v>25.6</v>
      </c>
    </row>
    <row r="53" spans="1:3" s="193" customFormat="1" ht="26" x14ac:dyDescent="0.35">
      <c r="A53" s="284" t="s">
        <v>876</v>
      </c>
      <c r="B53" s="190">
        <v>23</v>
      </c>
      <c r="C53" s="190">
        <v>19.5</v>
      </c>
    </row>
    <row r="54" spans="1:3" s="193" customFormat="1" ht="13" x14ac:dyDescent="0.35">
      <c r="A54" s="189" t="s">
        <v>291</v>
      </c>
      <c r="B54" s="190">
        <v>17.600000000000001</v>
      </c>
      <c r="C54" s="190">
        <v>18.5</v>
      </c>
    </row>
    <row r="55" spans="1:3" s="193" customFormat="1" ht="13" x14ac:dyDescent="0.35">
      <c r="A55" s="189" t="s">
        <v>229</v>
      </c>
      <c r="B55" s="190">
        <v>10.9</v>
      </c>
      <c r="C55" s="190">
        <v>12.1</v>
      </c>
    </row>
    <row r="56" spans="1:3" s="193" customFormat="1" ht="13" x14ac:dyDescent="0.35">
      <c r="A56" s="189" t="s">
        <v>290</v>
      </c>
      <c r="B56" s="190">
        <v>6.2</v>
      </c>
      <c r="C56" s="190">
        <v>6.6</v>
      </c>
    </row>
    <row r="57" spans="1:3" s="193" customFormat="1" ht="13" x14ac:dyDescent="0.35">
      <c r="A57" s="189" t="s">
        <v>810</v>
      </c>
      <c r="B57" s="190">
        <v>1.2</v>
      </c>
      <c r="C57" s="190" t="s">
        <v>684</v>
      </c>
    </row>
    <row r="58" spans="1:3" x14ac:dyDescent="0.35">
      <c r="A58" s="313" t="s">
        <v>287</v>
      </c>
      <c r="B58" s="364">
        <v>0.6</v>
      </c>
      <c r="C58" s="364">
        <v>0.8</v>
      </c>
    </row>
    <row r="59" spans="1:3" s="271" customFormat="1" ht="10.5" x14ac:dyDescent="0.25">
      <c r="A59" s="271" t="s">
        <v>685</v>
      </c>
    </row>
    <row r="60" spans="1:3" s="171" customFormat="1" ht="13" x14ac:dyDescent="0.3"/>
    <row r="61" spans="1:3" ht="23.5" x14ac:dyDescent="0.35">
      <c r="A61" s="261" t="s">
        <v>547</v>
      </c>
    </row>
    <row r="63" spans="1:3" ht="18" x14ac:dyDescent="0.35">
      <c r="A63" s="262" t="s">
        <v>644</v>
      </c>
    </row>
    <row r="64" spans="1:3" s="271" customFormat="1" ht="10.5" x14ac:dyDescent="0.25">
      <c r="A64" s="158" t="s">
        <v>645</v>
      </c>
    </row>
    <row r="65" spans="1:26" x14ac:dyDescent="0.35">
      <c r="A65" s="158"/>
    </row>
    <row r="66" spans="1:26" x14ac:dyDescent="0.35">
      <c r="A66" s="171" t="s">
        <v>327</v>
      </c>
    </row>
    <row r="67" spans="1:26" ht="18" x14ac:dyDescent="0.35">
      <c r="A67" s="587"/>
      <c r="B67" s="543" t="s">
        <v>682</v>
      </c>
      <c r="C67" s="543" t="s">
        <v>683</v>
      </c>
    </row>
    <row r="68" spans="1:26" x14ac:dyDescent="0.35">
      <c r="A68" s="544" t="s">
        <v>295</v>
      </c>
      <c r="B68" s="649">
        <v>96.3</v>
      </c>
      <c r="C68" s="649">
        <v>100.2</v>
      </c>
    </row>
    <row r="69" spans="1:26" x14ac:dyDescent="0.35">
      <c r="A69" s="189" t="s">
        <v>296</v>
      </c>
      <c r="B69" s="647">
        <v>94.2</v>
      </c>
      <c r="C69" s="647">
        <v>101.8</v>
      </c>
    </row>
    <row r="70" spans="1:26" ht="18" x14ac:dyDescent="0.35">
      <c r="A70" s="262"/>
    </row>
    <row r="71" spans="1:26" s="171" customFormat="1" ht="13" x14ac:dyDescent="0.3">
      <c r="A71" s="171" t="s">
        <v>327</v>
      </c>
    </row>
    <row r="72" spans="1:26" s="171" customFormat="1" ht="14.5" customHeight="1" x14ac:dyDescent="0.3">
      <c r="A72" s="804"/>
      <c r="B72" s="730">
        <v>2023</v>
      </c>
      <c r="C72" s="731"/>
      <c r="D72" s="731"/>
      <c r="E72" s="731"/>
      <c r="F72" s="731"/>
      <c r="G72" s="731"/>
      <c r="H72" s="732"/>
      <c r="I72" s="730">
        <v>2024</v>
      </c>
      <c r="J72" s="731"/>
      <c r="K72" s="731"/>
      <c r="L72" s="731"/>
      <c r="M72" s="731"/>
      <c r="N72" s="731"/>
      <c r="O72" s="731"/>
      <c r="P72" s="731"/>
      <c r="Q72" s="731"/>
      <c r="R72" s="731"/>
      <c r="S72" s="731"/>
      <c r="T72" s="732"/>
      <c r="U72" s="718">
        <v>2025</v>
      </c>
      <c r="V72" s="740"/>
      <c r="W72" s="740"/>
      <c r="X72" s="740"/>
      <c r="Y72" s="740"/>
      <c r="Z72" s="719"/>
    </row>
    <row r="73" spans="1:26" s="193" customFormat="1" ht="13" x14ac:dyDescent="0.35">
      <c r="A73" s="804"/>
      <c r="B73" s="546">
        <v>6</v>
      </c>
      <c r="C73" s="546">
        <v>7</v>
      </c>
      <c r="D73" s="546">
        <v>8</v>
      </c>
      <c r="E73" s="546">
        <v>9</v>
      </c>
      <c r="F73" s="546">
        <v>10</v>
      </c>
      <c r="G73" s="546">
        <v>11</v>
      </c>
      <c r="H73" s="546">
        <v>12</v>
      </c>
      <c r="I73" s="546">
        <v>1</v>
      </c>
      <c r="J73" s="546">
        <v>2</v>
      </c>
      <c r="K73" s="546">
        <v>3</v>
      </c>
      <c r="L73" s="546">
        <v>4</v>
      </c>
      <c r="M73" s="546">
        <v>5</v>
      </c>
      <c r="N73" s="546">
        <v>6</v>
      </c>
      <c r="O73" s="546">
        <v>7</v>
      </c>
      <c r="P73" s="546">
        <v>8</v>
      </c>
      <c r="Q73" s="546">
        <v>9</v>
      </c>
      <c r="R73" s="546">
        <v>10</v>
      </c>
      <c r="S73" s="546">
        <v>11</v>
      </c>
      <c r="T73" s="546">
        <v>12</v>
      </c>
      <c r="U73" s="546">
        <v>1</v>
      </c>
      <c r="V73" s="546">
        <v>2</v>
      </c>
      <c r="W73" s="546">
        <v>3</v>
      </c>
      <c r="X73" s="546">
        <v>4</v>
      </c>
      <c r="Y73" s="546">
        <v>5</v>
      </c>
      <c r="Z73" s="566">
        <v>6</v>
      </c>
    </row>
    <row r="74" spans="1:26" s="193" customFormat="1" ht="13" x14ac:dyDescent="0.3">
      <c r="A74" s="187" t="s">
        <v>295</v>
      </c>
      <c r="B74" s="481">
        <v>85</v>
      </c>
      <c r="C74" s="481">
        <v>82</v>
      </c>
      <c r="D74" s="481">
        <v>79.900000000000006</v>
      </c>
      <c r="E74" s="481">
        <v>77.3</v>
      </c>
      <c r="F74" s="481">
        <v>76.3</v>
      </c>
      <c r="G74" s="481">
        <v>77</v>
      </c>
      <c r="H74" s="481">
        <v>75.099999999999994</v>
      </c>
      <c r="I74" s="481">
        <v>93</v>
      </c>
      <c r="J74" s="481">
        <v>97.5</v>
      </c>
      <c r="K74" s="364">
        <v>90.9</v>
      </c>
      <c r="L74" s="364">
        <v>106.1</v>
      </c>
      <c r="M74" s="364">
        <v>94.7</v>
      </c>
      <c r="N74" s="364">
        <v>97.1</v>
      </c>
      <c r="O74" s="364">
        <v>104</v>
      </c>
      <c r="P74" s="364">
        <v>96.2</v>
      </c>
      <c r="Q74" s="364">
        <v>96.4</v>
      </c>
      <c r="R74" s="364">
        <v>104.6</v>
      </c>
      <c r="S74" s="364">
        <v>100.7</v>
      </c>
      <c r="T74" s="364">
        <v>104</v>
      </c>
      <c r="U74" s="364">
        <v>99.4</v>
      </c>
      <c r="V74" s="364">
        <v>96.9</v>
      </c>
      <c r="W74" s="364">
        <v>102.8</v>
      </c>
      <c r="X74" s="364">
        <v>99.8</v>
      </c>
      <c r="Y74" s="364">
        <v>102.8</v>
      </c>
      <c r="Z74" s="364">
        <v>100.4</v>
      </c>
    </row>
    <row r="75" spans="1:26" s="193" customFormat="1" ht="13" x14ac:dyDescent="0.3">
      <c r="A75" s="187" t="s">
        <v>296</v>
      </c>
      <c r="B75" s="481">
        <v>78.8</v>
      </c>
      <c r="C75" s="481">
        <v>75.8</v>
      </c>
      <c r="D75" s="481">
        <v>73.2</v>
      </c>
      <c r="E75" s="481">
        <v>71.2</v>
      </c>
      <c r="F75" s="481">
        <v>69.2</v>
      </c>
      <c r="G75" s="481">
        <v>71</v>
      </c>
      <c r="H75" s="481">
        <v>68.3</v>
      </c>
      <c r="I75" s="481">
        <v>89.4</v>
      </c>
      <c r="J75" s="481">
        <v>92.2</v>
      </c>
      <c r="K75" s="364">
        <v>89.3</v>
      </c>
      <c r="L75" s="364">
        <v>103</v>
      </c>
      <c r="M75" s="364">
        <v>93.3</v>
      </c>
      <c r="N75" s="364">
        <v>95.6</v>
      </c>
      <c r="O75" s="364">
        <v>103.5</v>
      </c>
      <c r="P75" s="364">
        <v>97.2</v>
      </c>
      <c r="Q75" s="364">
        <v>95.8</v>
      </c>
      <c r="R75" s="364">
        <v>104</v>
      </c>
      <c r="S75" s="364">
        <v>98.1</v>
      </c>
      <c r="T75" s="364">
        <v>103</v>
      </c>
      <c r="U75" s="364">
        <v>102.4</v>
      </c>
      <c r="V75" s="364">
        <v>99.8</v>
      </c>
      <c r="W75" s="364">
        <v>104.1</v>
      </c>
      <c r="X75" s="364">
        <v>102.1</v>
      </c>
      <c r="Y75" s="364">
        <v>104.4</v>
      </c>
      <c r="Z75" s="364">
        <v>102</v>
      </c>
    </row>
  </sheetData>
  <mergeCells count="13">
    <mergeCell ref="I72:T72"/>
    <mergeCell ref="U72:Z72"/>
    <mergeCell ref="D1:F1"/>
    <mergeCell ref="A15:A16"/>
    <mergeCell ref="A72:A73"/>
    <mergeCell ref="B9:D9"/>
    <mergeCell ref="E9:H9"/>
    <mergeCell ref="I9:J9"/>
    <mergeCell ref="B15:H15"/>
    <mergeCell ref="I15:T15"/>
    <mergeCell ref="U15:Z15"/>
    <mergeCell ref="B72:H72"/>
    <mergeCell ref="A9:A10"/>
  </mergeCells>
  <hyperlinks>
    <hyperlink ref="D1" location="'Spis treści'!A1" display="powrót do spisu treści" xr:uid="{00000000-0004-0000-1400-000000000000}"/>
  </hyperlinks>
  <pageMargins left="0.7" right="0.7" top="0.75" bottom="0.75" header="0.3" footer="0.3"/>
  <pageSetup paperSize="9" orientation="portrait" r:id="rId1"/>
  <ignoredErrors>
    <ignoredError sqref="B16:Z1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Z71"/>
  <sheetViews>
    <sheetView zoomScaleNormal="100" workbookViewId="0"/>
  </sheetViews>
  <sheetFormatPr defaultColWidth="8.7265625" defaultRowHeight="14.5" x14ac:dyDescent="0.35"/>
  <cols>
    <col min="1" max="1" width="27.26953125" style="38" customWidth="1"/>
    <col min="2" max="2" width="13" style="38" customWidth="1"/>
    <col min="3" max="3" width="13.453125" style="38" customWidth="1"/>
    <col min="4" max="16384" width="8.7265625" style="38"/>
  </cols>
  <sheetData>
    <row r="1" spans="1:6" ht="31" x14ac:dyDescent="0.35">
      <c r="A1" s="259" t="s">
        <v>877</v>
      </c>
      <c r="D1" s="710" t="s">
        <v>369</v>
      </c>
      <c r="E1" s="710"/>
      <c r="F1" s="710"/>
    </row>
    <row r="2" spans="1:6" x14ac:dyDescent="0.35">
      <c r="A2" s="260" t="s">
        <v>693</v>
      </c>
    </row>
    <row r="3" spans="1:6" x14ac:dyDescent="0.35">
      <c r="A3" s="373" t="s">
        <v>878</v>
      </c>
    </row>
    <row r="5" spans="1:6" ht="23.5" x14ac:dyDescent="0.35">
      <c r="A5" s="261" t="s">
        <v>339</v>
      </c>
    </row>
    <row r="6" spans="1:6" s="171" customFormat="1" ht="13" x14ac:dyDescent="0.3">
      <c r="A6" s="668"/>
    </row>
    <row r="7" spans="1:6" ht="18" x14ac:dyDescent="0.35">
      <c r="A7" s="262" t="s">
        <v>297</v>
      </c>
    </row>
    <row r="8" spans="1:6" x14ac:dyDescent="0.35">
      <c r="A8" s="294" t="s">
        <v>695</v>
      </c>
    </row>
    <row r="9" spans="1:6" x14ac:dyDescent="0.35">
      <c r="A9" s="561"/>
      <c r="B9" s="564" t="s">
        <v>682</v>
      </c>
      <c r="C9" s="546" t="s">
        <v>683</v>
      </c>
    </row>
    <row r="10" spans="1:6" x14ac:dyDescent="0.35">
      <c r="A10" s="561" t="s">
        <v>118</v>
      </c>
      <c r="B10" s="188">
        <v>98.3</v>
      </c>
      <c r="C10" s="188">
        <v>92.2</v>
      </c>
    </row>
    <row r="11" spans="1:6" x14ac:dyDescent="0.35">
      <c r="A11" s="561" t="s">
        <v>298</v>
      </c>
      <c r="B11" s="188">
        <v>96.3</v>
      </c>
      <c r="C11" s="188">
        <v>94.8</v>
      </c>
    </row>
    <row r="12" spans="1:6" x14ac:dyDescent="0.35">
      <c r="A12" s="561" t="s">
        <v>403</v>
      </c>
      <c r="B12" s="188">
        <v>99</v>
      </c>
      <c r="C12" s="188">
        <v>86.6</v>
      </c>
    </row>
    <row r="13" spans="1:6" x14ac:dyDescent="0.35">
      <c r="A13" s="561" t="s">
        <v>299</v>
      </c>
      <c r="B13" s="188">
        <v>105</v>
      </c>
      <c r="C13" s="188">
        <v>114.3</v>
      </c>
    </row>
    <row r="14" spans="1:6" x14ac:dyDescent="0.35">
      <c r="A14" s="561" t="s">
        <v>300</v>
      </c>
      <c r="B14" s="188">
        <v>96.2</v>
      </c>
      <c r="C14" s="188">
        <v>81.7</v>
      </c>
    </row>
    <row r="16" spans="1:6" ht="18" x14ac:dyDescent="0.35">
      <c r="A16" s="262" t="s">
        <v>297</v>
      </c>
    </row>
    <row r="17" spans="1:26" s="171" customFormat="1" ht="13" x14ac:dyDescent="0.3">
      <c r="A17" s="294" t="s">
        <v>407</v>
      </c>
    </row>
    <row r="18" spans="1:26" s="171" customFormat="1" ht="14.5" customHeight="1" x14ac:dyDescent="0.3">
      <c r="A18" s="820"/>
      <c r="B18" s="730">
        <v>2023</v>
      </c>
      <c r="C18" s="731"/>
      <c r="D18" s="731"/>
      <c r="E18" s="731"/>
      <c r="F18" s="731"/>
      <c r="G18" s="731"/>
      <c r="H18" s="731"/>
      <c r="I18" s="714">
        <v>2024</v>
      </c>
      <c r="J18" s="714"/>
      <c r="K18" s="714"/>
      <c r="L18" s="714"/>
      <c r="M18" s="714"/>
      <c r="N18" s="714"/>
      <c r="O18" s="714"/>
      <c r="P18" s="714"/>
      <c r="Q18" s="714"/>
      <c r="R18" s="714"/>
      <c r="S18" s="714"/>
      <c r="T18" s="714"/>
      <c r="U18" s="714">
        <v>2025</v>
      </c>
      <c r="V18" s="714"/>
      <c r="W18" s="714"/>
      <c r="X18" s="714"/>
      <c r="Y18" s="714"/>
      <c r="Z18" s="714"/>
    </row>
    <row r="19" spans="1:26" s="193" customFormat="1" ht="13" x14ac:dyDescent="0.35">
      <c r="A19" s="820"/>
      <c r="B19" s="263" t="s">
        <v>9</v>
      </c>
      <c r="C19" s="263" t="s">
        <v>10</v>
      </c>
      <c r="D19" s="263" t="s">
        <v>11</v>
      </c>
      <c r="E19" s="263" t="s">
        <v>12</v>
      </c>
      <c r="F19" s="263" t="s">
        <v>13</v>
      </c>
      <c r="G19" s="263" t="s">
        <v>14</v>
      </c>
      <c r="H19" s="263" t="s">
        <v>15</v>
      </c>
      <c r="I19" s="263" t="s">
        <v>4</v>
      </c>
      <c r="J19" s="263" t="s">
        <v>5</v>
      </c>
      <c r="K19" s="263" t="s">
        <v>6</v>
      </c>
      <c r="L19" s="263" t="s">
        <v>7</v>
      </c>
      <c r="M19" s="263" t="s">
        <v>8</v>
      </c>
      <c r="N19" s="263" t="s">
        <v>9</v>
      </c>
      <c r="O19" s="263" t="s">
        <v>10</v>
      </c>
      <c r="P19" s="263" t="s">
        <v>11</v>
      </c>
      <c r="Q19" s="263" t="s">
        <v>12</v>
      </c>
      <c r="R19" s="263" t="s">
        <v>13</v>
      </c>
      <c r="S19" s="263" t="s">
        <v>14</v>
      </c>
      <c r="T19" s="263" t="s">
        <v>15</v>
      </c>
      <c r="U19" s="263" t="s">
        <v>4</v>
      </c>
      <c r="V19" s="263" t="s">
        <v>5</v>
      </c>
      <c r="W19" s="263" t="s">
        <v>6</v>
      </c>
      <c r="X19" s="263" t="s">
        <v>7</v>
      </c>
      <c r="Y19" s="263" t="s">
        <v>8</v>
      </c>
      <c r="Z19" s="314" t="s">
        <v>9</v>
      </c>
    </row>
    <row r="20" spans="1:26" s="193" customFormat="1" ht="13" x14ac:dyDescent="0.35">
      <c r="A20" s="187" t="s">
        <v>118</v>
      </c>
      <c r="B20" s="188">
        <v>98.4</v>
      </c>
      <c r="C20" s="188">
        <v>91.9</v>
      </c>
      <c r="D20" s="188">
        <v>106.5</v>
      </c>
      <c r="E20" s="188">
        <v>100.7</v>
      </c>
      <c r="F20" s="188">
        <v>100.7</v>
      </c>
      <c r="G20" s="188">
        <v>101.6</v>
      </c>
      <c r="H20" s="188">
        <v>94.3</v>
      </c>
      <c r="I20" s="188">
        <v>98.3</v>
      </c>
      <c r="J20" s="188">
        <v>93.3</v>
      </c>
      <c r="K20" s="190">
        <v>93.9</v>
      </c>
      <c r="L20" s="190">
        <v>104.2</v>
      </c>
      <c r="M20" s="190">
        <v>103.5</v>
      </c>
      <c r="N20" s="190">
        <v>97.5</v>
      </c>
      <c r="O20" s="190">
        <v>108.2</v>
      </c>
      <c r="P20" s="190">
        <v>96.7</v>
      </c>
      <c r="Q20" s="190">
        <v>92.2</v>
      </c>
      <c r="R20" s="190">
        <v>99.8</v>
      </c>
      <c r="S20" s="190">
        <v>91.8</v>
      </c>
      <c r="T20" s="190">
        <v>101.3</v>
      </c>
      <c r="U20" s="190">
        <v>89.1</v>
      </c>
      <c r="V20" s="190">
        <v>91.4</v>
      </c>
      <c r="W20" s="190">
        <v>94.7</v>
      </c>
      <c r="X20" s="190">
        <v>95.1</v>
      </c>
      <c r="Y20" s="190">
        <v>91.6</v>
      </c>
      <c r="Z20" s="190">
        <v>91.3</v>
      </c>
    </row>
    <row r="21" spans="1:26" s="193" customFormat="1" ht="13" x14ac:dyDescent="0.35">
      <c r="A21" s="187" t="s">
        <v>298</v>
      </c>
      <c r="B21" s="188">
        <v>92.9</v>
      </c>
      <c r="C21" s="188">
        <v>93.3</v>
      </c>
      <c r="D21" s="188">
        <v>97.5</v>
      </c>
      <c r="E21" s="188">
        <v>99.3</v>
      </c>
      <c r="F21" s="188">
        <v>102.2</v>
      </c>
      <c r="G21" s="188">
        <v>99.4</v>
      </c>
      <c r="H21" s="188">
        <v>97.1</v>
      </c>
      <c r="I21" s="188">
        <v>87.2</v>
      </c>
      <c r="J21" s="188">
        <v>93.8</v>
      </c>
      <c r="K21" s="190">
        <v>88.7</v>
      </c>
      <c r="L21" s="190">
        <v>104.6</v>
      </c>
      <c r="M21" s="190">
        <v>100.9</v>
      </c>
      <c r="N21" s="190">
        <v>104.7</v>
      </c>
      <c r="O21" s="190">
        <v>101.8</v>
      </c>
      <c r="P21" s="190">
        <v>98.1</v>
      </c>
      <c r="Q21" s="190">
        <v>90.5</v>
      </c>
      <c r="R21" s="190">
        <v>95.1</v>
      </c>
      <c r="S21" s="190">
        <v>94.4</v>
      </c>
      <c r="T21" s="190">
        <v>102.4</v>
      </c>
      <c r="U21" s="190">
        <v>99.3</v>
      </c>
      <c r="V21" s="190">
        <v>93.8</v>
      </c>
      <c r="W21" s="190">
        <v>96</v>
      </c>
      <c r="X21" s="190">
        <v>91.6</v>
      </c>
      <c r="Y21" s="190">
        <v>96.4</v>
      </c>
      <c r="Z21" s="190">
        <v>92.1</v>
      </c>
    </row>
    <row r="22" spans="1:26" s="193" customFormat="1" ht="13" x14ac:dyDescent="0.35">
      <c r="A22" s="187" t="s">
        <v>403</v>
      </c>
      <c r="B22" s="188">
        <v>107.8</v>
      </c>
      <c r="C22" s="188">
        <v>91.2</v>
      </c>
      <c r="D22" s="188">
        <v>121.4</v>
      </c>
      <c r="E22" s="188">
        <v>105</v>
      </c>
      <c r="F22" s="188">
        <v>101.8</v>
      </c>
      <c r="G22" s="188">
        <v>105.3</v>
      </c>
      <c r="H22" s="188">
        <v>94.3</v>
      </c>
      <c r="I22" s="188">
        <v>109.8</v>
      </c>
      <c r="J22" s="188">
        <v>90</v>
      </c>
      <c r="K22" s="190">
        <v>95.7</v>
      </c>
      <c r="L22" s="190">
        <v>104.3</v>
      </c>
      <c r="M22" s="190">
        <v>105.7</v>
      </c>
      <c r="N22" s="190">
        <v>90.5</v>
      </c>
      <c r="O22" s="190">
        <v>115.4</v>
      </c>
      <c r="P22" s="190">
        <v>94.6</v>
      </c>
      <c r="Q22" s="190">
        <v>91.7</v>
      </c>
      <c r="R22" s="190">
        <v>106.5</v>
      </c>
      <c r="S22" s="190">
        <v>89</v>
      </c>
      <c r="T22" s="190">
        <v>101</v>
      </c>
      <c r="U22" s="190">
        <v>78.8</v>
      </c>
      <c r="V22" s="190">
        <v>87.6</v>
      </c>
      <c r="W22" s="190">
        <v>91.9</v>
      </c>
      <c r="X22" s="190">
        <v>94.1</v>
      </c>
      <c r="Y22" s="190">
        <v>83</v>
      </c>
      <c r="Z22" s="190">
        <v>84.5</v>
      </c>
    </row>
    <row r="23" spans="1:26" s="193" customFormat="1" ht="13" x14ac:dyDescent="0.35">
      <c r="A23" s="187" t="s">
        <v>299</v>
      </c>
      <c r="B23" s="188">
        <v>78.900000000000006</v>
      </c>
      <c r="C23" s="188">
        <v>92.8</v>
      </c>
      <c r="D23" s="188">
        <v>82.4</v>
      </c>
      <c r="E23" s="188">
        <v>83.4</v>
      </c>
      <c r="F23" s="188">
        <v>90.2</v>
      </c>
      <c r="G23" s="188">
        <v>91.1</v>
      </c>
      <c r="H23" s="188">
        <v>82.1</v>
      </c>
      <c r="I23" s="188">
        <v>93.6</v>
      </c>
      <c r="J23" s="188">
        <v>110.5</v>
      </c>
      <c r="K23" s="190">
        <v>110.9</v>
      </c>
      <c r="L23" s="190">
        <v>102.1</v>
      </c>
      <c r="M23" s="190">
        <v>102.8</v>
      </c>
      <c r="N23" s="190">
        <v>111.3</v>
      </c>
      <c r="O23" s="190">
        <v>101.5</v>
      </c>
      <c r="P23" s="190">
        <v>105.6</v>
      </c>
      <c r="Q23" s="190">
        <v>108.8</v>
      </c>
      <c r="R23" s="190">
        <v>83.2</v>
      </c>
      <c r="S23" s="190">
        <v>99.6</v>
      </c>
      <c r="T23" s="190">
        <v>99.5</v>
      </c>
      <c r="U23" s="190">
        <v>107.2</v>
      </c>
      <c r="V23" s="190">
        <v>106.9</v>
      </c>
      <c r="W23" s="190">
        <v>105.7</v>
      </c>
      <c r="X23" s="190">
        <v>118.7</v>
      </c>
      <c r="Y23" s="190">
        <v>123.8</v>
      </c>
      <c r="Z23" s="190">
        <v>123.5</v>
      </c>
    </row>
    <row r="24" spans="1:26" s="193" customFormat="1" ht="13" x14ac:dyDescent="0.35">
      <c r="A24" s="187" t="s">
        <v>300</v>
      </c>
      <c r="B24" s="188">
        <v>76.900000000000006</v>
      </c>
      <c r="C24" s="188">
        <v>73.400000000000006</v>
      </c>
      <c r="D24" s="188">
        <v>74.400000000000006</v>
      </c>
      <c r="E24" s="188">
        <v>102.4</v>
      </c>
      <c r="F24" s="188">
        <v>80.5</v>
      </c>
      <c r="G24" s="188">
        <v>82.9</v>
      </c>
      <c r="H24" s="188">
        <v>91.4</v>
      </c>
      <c r="I24" s="188">
        <v>96.3</v>
      </c>
      <c r="J24" s="188">
        <v>97.9</v>
      </c>
      <c r="K24" s="190">
        <v>86.9</v>
      </c>
      <c r="L24" s="190">
        <v>108.3</v>
      </c>
      <c r="M24" s="190">
        <v>106.5</v>
      </c>
      <c r="N24" s="190">
        <v>81.900000000000006</v>
      </c>
      <c r="O24" s="190">
        <v>92.1</v>
      </c>
      <c r="P24" s="190">
        <v>90</v>
      </c>
      <c r="Q24" s="190">
        <v>75.5</v>
      </c>
      <c r="R24" s="190">
        <v>90</v>
      </c>
      <c r="S24" s="190">
        <v>84.1</v>
      </c>
      <c r="T24" s="190">
        <v>80.7</v>
      </c>
      <c r="U24" s="190">
        <v>71.599999999999994</v>
      </c>
      <c r="V24" s="190">
        <v>75.099999999999994</v>
      </c>
      <c r="W24" s="190">
        <v>83.6</v>
      </c>
      <c r="X24" s="190">
        <v>77.7</v>
      </c>
      <c r="Y24" s="190">
        <v>76.8</v>
      </c>
      <c r="Z24" s="190">
        <v>111.9</v>
      </c>
    </row>
    <row r="25" spans="1:26" s="271" customFormat="1" ht="10.5" x14ac:dyDescent="0.25">
      <c r="A25" s="271" t="s">
        <v>340</v>
      </c>
    </row>
    <row r="26" spans="1:26" s="271" customFormat="1" ht="10.5" x14ac:dyDescent="0.25">
      <c r="A26" s="271" t="s">
        <v>552</v>
      </c>
    </row>
    <row r="27" spans="1:26" s="271" customFormat="1" ht="10.5" x14ac:dyDescent="0.25"/>
    <row r="28" spans="1:26" ht="23.5" x14ac:dyDescent="0.35">
      <c r="A28" s="261" t="s">
        <v>341</v>
      </c>
    </row>
    <row r="29" spans="1:26" s="171" customFormat="1" ht="13" x14ac:dyDescent="0.3">
      <c r="A29" s="668"/>
    </row>
    <row r="30" spans="1:26" ht="18" x14ac:dyDescent="0.35">
      <c r="A30" s="262" t="s">
        <v>548</v>
      </c>
    </row>
    <row r="31" spans="1:26" x14ac:dyDescent="0.35">
      <c r="A31" s="294" t="s">
        <v>407</v>
      </c>
    </row>
    <row r="32" spans="1:26" x14ac:dyDescent="0.35">
      <c r="A32" s="294"/>
    </row>
    <row r="33" spans="1:26" x14ac:dyDescent="0.35">
      <c r="A33" s="284"/>
      <c r="B33" s="566" t="s">
        <v>682</v>
      </c>
      <c r="C33" s="566" t="s">
        <v>683</v>
      </c>
    </row>
    <row r="34" spans="1:26" x14ac:dyDescent="0.35">
      <c r="A34" s="284" t="s">
        <v>118</v>
      </c>
      <c r="B34" s="481">
        <v>106.2</v>
      </c>
      <c r="C34" s="481">
        <v>106.9</v>
      </c>
    </row>
    <row r="35" spans="1:26" x14ac:dyDescent="0.35">
      <c r="A35" s="284" t="s">
        <v>298</v>
      </c>
      <c r="B35" s="481">
        <v>110.3</v>
      </c>
      <c r="C35" s="481">
        <v>104.2</v>
      </c>
    </row>
    <row r="36" spans="1:26" x14ac:dyDescent="0.35">
      <c r="A36" s="562" t="s">
        <v>696</v>
      </c>
      <c r="B36" s="481">
        <v>97.9</v>
      </c>
      <c r="C36" s="481">
        <v>112.8</v>
      </c>
    </row>
    <row r="37" spans="1:26" x14ac:dyDescent="0.35">
      <c r="A37" s="284" t="s">
        <v>697</v>
      </c>
      <c r="B37" s="666">
        <v>111.5</v>
      </c>
      <c r="C37" s="666">
        <v>105.9</v>
      </c>
    </row>
    <row r="39" spans="1:26" ht="18" x14ac:dyDescent="0.35">
      <c r="A39" s="262" t="s">
        <v>548</v>
      </c>
    </row>
    <row r="40" spans="1:26" s="171" customFormat="1" ht="13" x14ac:dyDescent="0.3">
      <c r="A40" s="294" t="s">
        <v>407</v>
      </c>
    </row>
    <row r="41" spans="1:26" s="171" customFormat="1" ht="14.5" customHeight="1" x14ac:dyDescent="0.3">
      <c r="A41" s="820"/>
      <c r="B41" s="821">
        <v>2023</v>
      </c>
      <c r="C41" s="821"/>
      <c r="D41" s="821"/>
      <c r="E41" s="821"/>
      <c r="F41" s="821"/>
      <c r="G41" s="821"/>
      <c r="H41" s="821"/>
      <c r="I41" s="821">
        <v>2024</v>
      </c>
      <c r="J41" s="821"/>
      <c r="K41" s="821"/>
      <c r="L41" s="821"/>
      <c r="M41" s="821"/>
      <c r="N41" s="821"/>
      <c r="O41" s="821"/>
      <c r="P41" s="821"/>
      <c r="Q41" s="821"/>
      <c r="R41" s="821"/>
      <c r="S41" s="821"/>
      <c r="T41" s="821"/>
      <c r="U41" s="718">
        <v>2025</v>
      </c>
      <c r="V41" s="740"/>
      <c r="W41" s="740"/>
      <c r="X41" s="740"/>
      <c r="Y41" s="740"/>
      <c r="Z41" s="719"/>
    </row>
    <row r="42" spans="1:26" s="193" customFormat="1" ht="13" x14ac:dyDescent="0.35">
      <c r="A42" s="820"/>
      <c r="B42" s="263" t="s">
        <v>9</v>
      </c>
      <c r="C42" s="263" t="s">
        <v>10</v>
      </c>
      <c r="D42" s="263" t="s">
        <v>11</v>
      </c>
      <c r="E42" s="263" t="s">
        <v>12</v>
      </c>
      <c r="F42" s="263" t="s">
        <v>13</v>
      </c>
      <c r="G42" s="263" t="s">
        <v>14</v>
      </c>
      <c r="H42" s="263" t="s">
        <v>15</v>
      </c>
      <c r="I42" s="263" t="s">
        <v>4</v>
      </c>
      <c r="J42" s="263" t="s">
        <v>5</v>
      </c>
      <c r="K42" s="263" t="s">
        <v>6</v>
      </c>
      <c r="L42" s="263" t="s">
        <v>7</v>
      </c>
      <c r="M42" s="263" t="s">
        <v>8</v>
      </c>
      <c r="N42" s="263" t="s">
        <v>9</v>
      </c>
      <c r="O42" s="263" t="s">
        <v>10</v>
      </c>
      <c r="P42" s="263" t="s">
        <v>11</v>
      </c>
      <c r="Q42" s="263" t="s">
        <v>12</v>
      </c>
      <c r="R42" s="263" t="s">
        <v>13</v>
      </c>
      <c r="S42" s="263" t="s">
        <v>14</v>
      </c>
      <c r="T42" s="263" t="s">
        <v>15</v>
      </c>
      <c r="U42" s="263" t="s">
        <v>4</v>
      </c>
      <c r="V42" s="263" t="s">
        <v>5</v>
      </c>
      <c r="W42" s="263" t="s">
        <v>6</v>
      </c>
      <c r="X42" s="263" t="s">
        <v>7</v>
      </c>
      <c r="Y42" s="263" t="s">
        <v>8</v>
      </c>
      <c r="Z42" s="314" t="s">
        <v>9</v>
      </c>
    </row>
    <row r="43" spans="1:26" s="193" customFormat="1" ht="13" x14ac:dyDescent="0.35">
      <c r="A43" s="284" t="s">
        <v>118</v>
      </c>
      <c r="B43" s="190">
        <v>104.6</v>
      </c>
      <c r="C43" s="190">
        <v>101.8</v>
      </c>
      <c r="D43" s="190">
        <v>103.7</v>
      </c>
      <c r="E43" s="190">
        <v>103.8</v>
      </c>
      <c r="F43" s="190">
        <v>104.2</v>
      </c>
      <c r="G43" s="190">
        <v>101.4</v>
      </c>
      <c r="H43" s="190">
        <v>103.4</v>
      </c>
      <c r="I43" s="190">
        <v>104.9</v>
      </c>
      <c r="J43" s="190">
        <v>110.2</v>
      </c>
      <c r="K43" s="190">
        <v>102.7</v>
      </c>
      <c r="L43" s="190">
        <v>108.8</v>
      </c>
      <c r="M43" s="190">
        <v>106.2</v>
      </c>
      <c r="N43" s="190">
        <v>105.1</v>
      </c>
      <c r="O43" s="190">
        <v>106.6</v>
      </c>
      <c r="P43" s="190">
        <v>105.9</v>
      </c>
      <c r="Q43" s="190">
        <v>100.8</v>
      </c>
      <c r="R43" s="190">
        <v>102.4</v>
      </c>
      <c r="S43" s="190">
        <v>102.3</v>
      </c>
      <c r="T43" s="190">
        <v>102.8</v>
      </c>
      <c r="U43" s="190">
        <v>107.1</v>
      </c>
      <c r="V43" s="190">
        <v>103.7</v>
      </c>
      <c r="W43" s="190">
        <v>111.4</v>
      </c>
      <c r="X43" s="190">
        <v>106.9</v>
      </c>
      <c r="Y43" s="190">
        <v>107.3</v>
      </c>
      <c r="Z43" s="190">
        <v>105</v>
      </c>
    </row>
    <row r="44" spans="1:26" s="193" customFormat="1" ht="13" x14ac:dyDescent="0.35">
      <c r="A44" s="284" t="s">
        <v>298</v>
      </c>
      <c r="B44" s="188">
        <v>104.7</v>
      </c>
      <c r="C44" s="188">
        <v>102.3</v>
      </c>
      <c r="D44" s="188">
        <v>100.8</v>
      </c>
      <c r="E44" s="188">
        <v>108.4</v>
      </c>
      <c r="F44" s="188">
        <v>103.2</v>
      </c>
      <c r="G44" s="188">
        <v>103.2</v>
      </c>
      <c r="H44" s="188">
        <v>107.9</v>
      </c>
      <c r="I44" s="188">
        <v>106.3</v>
      </c>
      <c r="J44" s="188">
        <v>116.3</v>
      </c>
      <c r="K44" s="190">
        <v>106.7</v>
      </c>
      <c r="L44" s="190">
        <v>113.3</v>
      </c>
      <c r="M44" s="190">
        <v>111.9</v>
      </c>
      <c r="N44" s="190">
        <v>107.9</v>
      </c>
      <c r="O44" s="190">
        <v>110.4</v>
      </c>
      <c r="P44" s="190">
        <v>111.7</v>
      </c>
      <c r="Q44" s="190">
        <v>105</v>
      </c>
      <c r="R44" s="190">
        <v>106</v>
      </c>
      <c r="S44" s="190">
        <v>105.5</v>
      </c>
      <c r="T44" s="190">
        <v>105.8</v>
      </c>
      <c r="U44" s="190">
        <v>107.2</v>
      </c>
      <c r="V44" s="190">
        <v>100.2</v>
      </c>
      <c r="W44" s="190">
        <v>110.7</v>
      </c>
      <c r="X44" s="190">
        <v>103.5</v>
      </c>
      <c r="Y44" s="190">
        <v>103.5</v>
      </c>
      <c r="Z44" s="190">
        <v>100.1</v>
      </c>
    </row>
    <row r="45" spans="1:26" s="193" customFormat="1" ht="13" x14ac:dyDescent="0.35">
      <c r="A45" s="284" t="s">
        <v>404</v>
      </c>
      <c r="B45" s="188">
        <v>102.9</v>
      </c>
      <c r="C45" s="188">
        <v>95.8</v>
      </c>
      <c r="D45" s="188">
        <v>110.5</v>
      </c>
      <c r="E45" s="188">
        <v>94.2</v>
      </c>
      <c r="F45" s="188">
        <v>100.5</v>
      </c>
      <c r="G45" s="188">
        <v>97.4</v>
      </c>
      <c r="H45" s="188">
        <v>94.3</v>
      </c>
      <c r="I45" s="188">
        <v>102.4</v>
      </c>
      <c r="J45" s="188">
        <v>100</v>
      </c>
      <c r="K45" s="190">
        <v>94.8</v>
      </c>
      <c r="L45" s="190">
        <v>100.2</v>
      </c>
      <c r="M45" s="190">
        <v>93.3</v>
      </c>
      <c r="N45" s="190">
        <v>96.8</v>
      </c>
      <c r="O45" s="190">
        <v>93.8</v>
      </c>
      <c r="P45" s="190">
        <v>85.4</v>
      </c>
      <c r="Q45" s="190">
        <v>90.6</v>
      </c>
      <c r="R45" s="190">
        <v>93.1</v>
      </c>
      <c r="S45" s="190">
        <v>94.6</v>
      </c>
      <c r="T45" s="190">
        <v>96.1</v>
      </c>
      <c r="U45" s="190">
        <v>107</v>
      </c>
      <c r="V45" s="190">
        <v>109.6</v>
      </c>
      <c r="W45" s="190">
        <v>113.1</v>
      </c>
      <c r="X45" s="190">
        <v>113.8</v>
      </c>
      <c r="Y45" s="190">
        <v>117.4</v>
      </c>
      <c r="Z45" s="190">
        <v>116.6</v>
      </c>
    </row>
    <row r="46" spans="1:26" s="193" customFormat="1" ht="13" x14ac:dyDescent="0.3">
      <c r="A46" s="291" t="s">
        <v>405</v>
      </c>
      <c r="B46" s="188">
        <v>111.3</v>
      </c>
      <c r="C46" s="188">
        <v>116.3</v>
      </c>
      <c r="D46" s="188">
        <v>114.6</v>
      </c>
      <c r="E46" s="188">
        <v>117</v>
      </c>
      <c r="F46" s="188">
        <v>117.2</v>
      </c>
      <c r="G46" s="188">
        <v>107.9</v>
      </c>
      <c r="H46" s="188">
        <v>113</v>
      </c>
      <c r="I46" s="188">
        <v>105</v>
      </c>
      <c r="J46" s="188">
        <v>105.4</v>
      </c>
      <c r="K46" s="190">
        <v>108.6</v>
      </c>
      <c r="L46" s="190">
        <v>110.2</v>
      </c>
      <c r="M46" s="190">
        <v>116.8</v>
      </c>
      <c r="N46" s="190">
        <v>116.8</v>
      </c>
      <c r="O46" s="190">
        <v>109.1</v>
      </c>
      <c r="P46" s="190">
        <v>112.1</v>
      </c>
      <c r="Q46" s="190">
        <v>111.7</v>
      </c>
      <c r="R46" s="190">
        <v>114.3</v>
      </c>
      <c r="S46" s="190">
        <v>111.2</v>
      </c>
      <c r="T46" s="190">
        <v>106</v>
      </c>
      <c r="U46" s="190">
        <v>105.8</v>
      </c>
      <c r="V46" s="190">
        <v>112.6</v>
      </c>
      <c r="W46" s="190">
        <v>108.2</v>
      </c>
      <c r="X46" s="190">
        <v>108.1</v>
      </c>
      <c r="Y46" s="190">
        <v>101.8</v>
      </c>
      <c r="Z46" s="190">
        <v>103.3</v>
      </c>
    </row>
    <row r="47" spans="1:26" s="193" customFormat="1" ht="13" x14ac:dyDescent="0.25">
      <c r="A47" s="271" t="s">
        <v>549</v>
      </c>
      <c r="B47" s="185"/>
      <c r="C47" s="185"/>
      <c r="D47" s="185"/>
      <c r="E47" s="185"/>
      <c r="F47" s="185"/>
      <c r="G47" s="185"/>
      <c r="H47" s="185"/>
      <c r="I47" s="185"/>
      <c r="J47" s="185"/>
      <c r="K47" s="368"/>
      <c r="L47" s="368"/>
      <c r="M47" s="368"/>
      <c r="N47" s="368"/>
      <c r="O47" s="368"/>
      <c r="P47" s="368"/>
      <c r="Q47" s="368"/>
      <c r="R47" s="368"/>
      <c r="S47" s="368"/>
      <c r="T47" s="368"/>
      <c r="U47" s="368"/>
      <c r="V47" s="368"/>
      <c r="W47" s="368"/>
      <c r="X47" s="368"/>
      <c r="Y47" s="368"/>
      <c r="Z47" s="368"/>
    </row>
    <row r="48" spans="1:26" s="271" customFormat="1" ht="10.5" x14ac:dyDescent="0.25">
      <c r="A48" s="271" t="s">
        <v>550</v>
      </c>
    </row>
    <row r="49" spans="1:26" x14ac:dyDescent="0.35">
      <c r="A49" s="271"/>
    </row>
    <row r="50" spans="1:26" ht="23.5" x14ac:dyDescent="0.55000000000000004">
      <c r="A50" s="288" t="s">
        <v>406</v>
      </c>
    </row>
    <row r="51" spans="1:26" s="171" customFormat="1" ht="13" x14ac:dyDescent="0.3">
      <c r="A51" s="667"/>
    </row>
    <row r="52" spans="1:26" ht="18" x14ac:dyDescent="0.35">
      <c r="A52" s="262" t="s">
        <v>301</v>
      </c>
    </row>
    <row r="53" spans="1:26" x14ac:dyDescent="0.35">
      <c r="A53" s="294" t="s">
        <v>407</v>
      </c>
    </row>
    <row r="54" spans="1:26" x14ac:dyDescent="0.35">
      <c r="A54" s="284"/>
      <c r="B54" s="566" t="s">
        <v>682</v>
      </c>
      <c r="C54" s="566" t="s">
        <v>698</v>
      </c>
    </row>
    <row r="55" spans="1:26" x14ac:dyDescent="0.35">
      <c r="A55" s="284" t="s">
        <v>118</v>
      </c>
      <c r="B55" s="480">
        <v>88.9</v>
      </c>
      <c r="C55" s="481">
        <v>96.9</v>
      </c>
    </row>
    <row r="56" spans="1:26" x14ac:dyDescent="0.35">
      <c r="A56" s="284" t="s">
        <v>302</v>
      </c>
      <c r="B56" s="480">
        <v>105.8</v>
      </c>
      <c r="C56" s="481">
        <v>95.7</v>
      </c>
    </row>
    <row r="57" spans="1:26" x14ac:dyDescent="0.35">
      <c r="A57" s="562" t="s">
        <v>303</v>
      </c>
      <c r="B57" s="480">
        <v>61.6</v>
      </c>
      <c r="C57" s="481">
        <v>92.3</v>
      </c>
    </row>
    <row r="58" spans="1:26" x14ac:dyDescent="0.35">
      <c r="A58" s="284" t="s">
        <v>304</v>
      </c>
      <c r="B58" s="665">
        <v>98.2</v>
      </c>
      <c r="C58" s="565">
        <v>100.8</v>
      </c>
    </row>
    <row r="59" spans="1:26" x14ac:dyDescent="0.35">
      <c r="A59" s="284" t="s">
        <v>305</v>
      </c>
      <c r="B59" s="647">
        <v>105.3</v>
      </c>
      <c r="C59" s="190">
        <v>104.5</v>
      </c>
    </row>
    <row r="60" spans="1:26" ht="17.25" customHeight="1" x14ac:dyDescent="0.35">
      <c r="A60" s="284" t="s">
        <v>306</v>
      </c>
      <c r="B60" s="480">
        <v>97.2</v>
      </c>
      <c r="C60" s="481">
        <v>103.9</v>
      </c>
    </row>
    <row r="62" spans="1:26" ht="18" x14ac:dyDescent="0.35">
      <c r="A62" s="262" t="s">
        <v>301</v>
      </c>
    </row>
    <row r="63" spans="1:26" s="171" customFormat="1" ht="13" x14ac:dyDescent="0.3">
      <c r="A63" s="294" t="s">
        <v>407</v>
      </c>
    </row>
    <row r="64" spans="1:26" s="171" customFormat="1" ht="14.5" customHeight="1" x14ac:dyDescent="0.3">
      <c r="A64" s="819"/>
      <c r="B64" s="821">
        <v>2023</v>
      </c>
      <c r="C64" s="821"/>
      <c r="D64" s="821"/>
      <c r="E64" s="821"/>
      <c r="F64" s="821"/>
      <c r="G64" s="821"/>
      <c r="H64" s="821"/>
      <c r="I64" s="821">
        <v>2024</v>
      </c>
      <c r="J64" s="821"/>
      <c r="K64" s="821"/>
      <c r="L64" s="821"/>
      <c r="M64" s="821"/>
      <c r="N64" s="821"/>
      <c r="O64" s="821"/>
      <c r="P64" s="821"/>
      <c r="Q64" s="821"/>
      <c r="R64" s="821"/>
      <c r="S64" s="821"/>
      <c r="T64" s="821"/>
      <c r="U64" s="718">
        <v>2025</v>
      </c>
      <c r="V64" s="740"/>
      <c r="W64" s="740"/>
      <c r="X64" s="740"/>
      <c r="Y64" s="740"/>
      <c r="Z64" s="719"/>
    </row>
    <row r="65" spans="1:26" s="193" customFormat="1" ht="13" x14ac:dyDescent="0.35">
      <c r="A65" s="819"/>
      <c r="B65" s="263" t="s">
        <v>9</v>
      </c>
      <c r="C65" s="263" t="s">
        <v>10</v>
      </c>
      <c r="D65" s="263" t="s">
        <v>11</v>
      </c>
      <c r="E65" s="263" t="s">
        <v>12</v>
      </c>
      <c r="F65" s="263" t="s">
        <v>13</v>
      </c>
      <c r="G65" s="263" t="s">
        <v>14</v>
      </c>
      <c r="H65" s="263" t="s">
        <v>15</v>
      </c>
      <c r="I65" s="263" t="s">
        <v>4</v>
      </c>
      <c r="J65" s="263" t="s">
        <v>5</v>
      </c>
      <c r="K65" s="263" t="s">
        <v>6</v>
      </c>
      <c r="L65" s="263" t="s">
        <v>7</v>
      </c>
      <c r="M65" s="263" t="s">
        <v>8</v>
      </c>
      <c r="N65" s="263" t="s">
        <v>9</v>
      </c>
      <c r="O65" s="263" t="s">
        <v>10</v>
      </c>
      <c r="P65" s="263" t="s">
        <v>11</v>
      </c>
      <c r="Q65" s="263" t="s">
        <v>12</v>
      </c>
      <c r="R65" s="263" t="s">
        <v>13</v>
      </c>
      <c r="S65" s="263" t="s">
        <v>14</v>
      </c>
      <c r="T65" s="263" t="s">
        <v>15</v>
      </c>
      <c r="U65" s="263" t="s">
        <v>4</v>
      </c>
      <c r="V65" s="263" t="s">
        <v>5</v>
      </c>
      <c r="W65" s="263" t="s">
        <v>6</v>
      </c>
      <c r="X65" s="263" t="s">
        <v>7</v>
      </c>
      <c r="Y65" s="263" t="s">
        <v>8</v>
      </c>
      <c r="Z65" s="314" t="s">
        <v>9</v>
      </c>
    </row>
    <row r="66" spans="1:26" s="193" customFormat="1" ht="13" x14ac:dyDescent="0.35">
      <c r="A66" s="474" t="s">
        <v>118</v>
      </c>
      <c r="B66" s="188">
        <v>111.9</v>
      </c>
      <c r="C66" s="188">
        <v>117.2</v>
      </c>
      <c r="D66" s="188">
        <v>120.9</v>
      </c>
      <c r="E66" s="188">
        <v>101.2</v>
      </c>
      <c r="F66" s="188">
        <v>91</v>
      </c>
      <c r="G66" s="188">
        <v>92</v>
      </c>
      <c r="H66" s="188">
        <v>95.9</v>
      </c>
      <c r="I66" s="188">
        <v>79.3</v>
      </c>
      <c r="J66" s="188">
        <v>85.5</v>
      </c>
      <c r="K66" s="190">
        <v>91</v>
      </c>
      <c r="L66" s="190">
        <v>88.7</v>
      </c>
      <c r="M66" s="190">
        <v>95.9</v>
      </c>
      <c r="N66" s="190">
        <v>93.7</v>
      </c>
      <c r="O66" s="190">
        <v>95.5</v>
      </c>
      <c r="P66" s="190">
        <v>81</v>
      </c>
      <c r="Q66" s="190">
        <v>101.2</v>
      </c>
      <c r="R66" s="190">
        <v>90.4</v>
      </c>
      <c r="S66" s="190">
        <v>99.7</v>
      </c>
      <c r="T66" s="190">
        <v>94.2</v>
      </c>
      <c r="U66" s="190">
        <v>103.9</v>
      </c>
      <c r="V66" s="190">
        <v>81</v>
      </c>
      <c r="W66" s="190">
        <v>108.9</v>
      </c>
      <c r="X66" s="190">
        <v>102.3</v>
      </c>
      <c r="Y66" s="190">
        <v>93.5</v>
      </c>
      <c r="Z66" s="190">
        <v>91.8</v>
      </c>
    </row>
    <row r="67" spans="1:26" s="193" customFormat="1" ht="13" x14ac:dyDescent="0.35">
      <c r="A67" s="474" t="s">
        <v>302</v>
      </c>
      <c r="B67" s="188">
        <v>148.80000000000001</v>
      </c>
      <c r="C67" s="188">
        <v>155.19999999999999</v>
      </c>
      <c r="D67" s="188">
        <v>160.30000000000001</v>
      </c>
      <c r="E67" s="188">
        <v>114.3</v>
      </c>
      <c r="F67" s="188">
        <v>114.9</v>
      </c>
      <c r="G67" s="188">
        <v>109.9</v>
      </c>
      <c r="H67" s="188">
        <v>112</v>
      </c>
      <c r="I67" s="188">
        <v>92.4</v>
      </c>
      <c r="J67" s="188">
        <v>112.4</v>
      </c>
      <c r="K67" s="190">
        <v>113.5</v>
      </c>
      <c r="L67" s="190">
        <v>97.4</v>
      </c>
      <c r="M67" s="190">
        <v>112.5</v>
      </c>
      <c r="N67" s="190">
        <v>108.3</v>
      </c>
      <c r="O67" s="190">
        <v>106.7</v>
      </c>
      <c r="P67" s="190">
        <v>88.7</v>
      </c>
      <c r="Q67" s="190">
        <v>117.6</v>
      </c>
      <c r="R67" s="190">
        <v>94.1</v>
      </c>
      <c r="S67" s="190">
        <v>110.6</v>
      </c>
      <c r="T67" s="190">
        <v>95.8</v>
      </c>
      <c r="U67" s="190">
        <v>113.4</v>
      </c>
      <c r="V67" s="190">
        <v>67</v>
      </c>
      <c r="W67" s="190">
        <v>113.1</v>
      </c>
      <c r="X67" s="190">
        <v>101.2</v>
      </c>
      <c r="Y67" s="190">
        <v>90.6</v>
      </c>
      <c r="Z67" s="190">
        <v>91.3</v>
      </c>
    </row>
    <row r="68" spans="1:26" s="193" customFormat="1" ht="13" x14ac:dyDescent="0.35">
      <c r="A68" s="474" t="s">
        <v>303</v>
      </c>
      <c r="B68" s="188">
        <v>85.1</v>
      </c>
      <c r="C68" s="188">
        <v>101.5</v>
      </c>
      <c r="D68" s="188">
        <v>90.1</v>
      </c>
      <c r="E68" s="188">
        <v>77.400000000000006</v>
      </c>
      <c r="F68" s="188">
        <v>64.2</v>
      </c>
      <c r="G68" s="188">
        <v>58</v>
      </c>
      <c r="H68" s="188">
        <v>65.8</v>
      </c>
      <c r="I68" s="188">
        <v>53.5</v>
      </c>
      <c r="J68" s="188">
        <v>50.5</v>
      </c>
      <c r="K68" s="190">
        <v>57</v>
      </c>
      <c r="L68" s="190">
        <v>73.400000000000006</v>
      </c>
      <c r="M68" s="190">
        <v>72.2</v>
      </c>
      <c r="N68" s="190">
        <v>68.8</v>
      </c>
      <c r="O68" s="190">
        <v>81.599999999999994</v>
      </c>
      <c r="P68" s="190">
        <v>69.400000000000006</v>
      </c>
      <c r="Q68" s="190">
        <v>85.6</v>
      </c>
      <c r="R68" s="190">
        <v>89</v>
      </c>
      <c r="S68" s="190">
        <v>101.3</v>
      </c>
      <c r="T68" s="190">
        <v>86.8</v>
      </c>
      <c r="U68" s="190">
        <v>84.1</v>
      </c>
      <c r="V68" s="190">
        <v>92.3</v>
      </c>
      <c r="W68" s="190">
        <v>100.6</v>
      </c>
      <c r="X68" s="190">
        <v>90.2</v>
      </c>
      <c r="Y68" s="190">
        <v>96.2</v>
      </c>
      <c r="Z68" s="190">
        <v>91.1</v>
      </c>
    </row>
    <row r="69" spans="1:26" s="193" customFormat="1" ht="13" x14ac:dyDescent="0.35">
      <c r="A69" s="474" t="s">
        <v>304</v>
      </c>
      <c r="B69" s="188">
        <v>137.4</v>
      </c>
      <c r="C69" s="188">
        <v>112.9</v>
      </c>
      <c r="D69" s="188">
        <v>119.8</v>
      </c>
      <c r="E69" s="188">
        <v>125</v>
      </c>
      <c r="F69" s="188">
        <v>110.3</v>
      </c>
      <c r="G69" s="188">
        <v>137.30000000000001</v>
      </c>
      <c r="H69" s="188">
        <v>135.69999999999999</v>
      </c>
      <c r="I69" s="188">
        <v>109.3</v>
      </c>
      <c r="J69" s="188">
        <v>101.1</v>
      </c>
      <c r="K69" s="190">
        <v>106.7</v>
      </c>
      <c r="L69" s="190">
        <v>81.2</v>
      </c>
      <c r="M69" s="190">
        <v>95.9</v>
      </c>
      <c r="N69" s="190">
        <v>97.7</v>
      </c>
      <c r="O69" s="190">
        <v>85.6</v>
      </c>
      <c r="P69" s="190">
        <v>84.1</v>
      </c>
      <c r="Q69" s="190">
        <v>89.7</v>
      </c>
      <c r="R69" s="190">
        <v>75.099999999999994</v>
      </c>
      <c r="S69" s="190">
        <v>75.3</v>
      </c>
      <c r="T69" s="190">
        <v>96.2</v>
      </c>
      <c r="U69" s="190">
        <v>110.7</v>
      </c>
      <c r="V69" s="190">
        <v>91</v>
      </c>
      <c r="W69" s="190">
        <v>106.4</v>
      </c>
      <c r="X69" s="190">
        <v>118.7</v>
      </c>
      <c r="Y69" s="190">
        <v>90.3</v>
      </c>
      <c r="Z69" s="190">
        <v>91.1</v>
      </c>
    </row>
    <row r="70" spans="1:26" s="193" customFormat="1" ht="13" x14ac:dyDescent="0.35">
      <c r="A70" s="474" t="s">
        <v>305</v>
      </c>
      <c r="B70" s="190">
        <v>86.6</v>
      </c>
      <c r="C70" s="190">
        <v>82.2</v>
      </c>
      <c r="D70" s="190">
        <v>93</v>
      </c>
      <c r="E70" s="190">
        <v>96.4</v>
      </c>
      <c r="F70" s="190">
        <v>94.6</v>
      </c>
      <c r="G70" s="190">
        <v>95.8</v>
      </c>
      <c r="H70" s="190">
        <v>92</v>
      </c>
      <c r="I70" s="190">
        <v>98.1</v>
      </c>
      <c r="J70" s="190">
        <v>104.1</v>
      </c>
      <c r="K70" s="190">
        <v>99.8</v>
      </c>
      <c r="L70" s="190">
        <v>118.8</v>
      </c>
      <c r="M70" s="190">
        <v>103.8</v>
      </c>
      <c r="N70" s="190">
        <v>108.5</v>
      </c>
      <c r="O70" s="190">
        <v>115.2</v>
      </c>
      <c r="P70" s="190">
        <v>109.2</v>
      </c>
      <c r="Q70" s="190">
        <v>104.5</v>
      </c>
      <c r="R70" s="190">
        <v>111.6</v>
      </c>
      <c r="S70" s="190">
        <v>105.9</v>
      </c>
      <c r="T70" s="190">
        <v>104.1</v>
      </c>
      <c r="U70" s="190">
        <v>105.9</v>
      </c>
      <c r="V70" s="190">
        <v>104.1</v>
      </c>
      <c r="W70" s="190">
        <v>113.7</v>
      </c>
      <c r="X70" s="190">
        <v>99.1</v>
      </c>
      <c r="Y70" s="190">
        <v>104</v>
      </c>
      <c r="Z70" s="190">
        <v>100.6</v>
      </c>
    </row>
    <row r="71" spans="1:26" s="193" customFormat="1" ht="13" x14ac:dyDescent="0.35">
      <c r="A71" s="474" t="s">
        <v>306</v>
      </c>
      <c r="B71" s="188">
        <v>79.099999999999994</v>
      </c>
      <c r="C71" s="188">
        <v>68.099999999999994</v>
      </c>
      <c r="D71" s="188">
        <v>172.6</v>
      </c>
      <c r="E71" s="188">
        <v>101.5</v>
      </c>
      <c r="F71" s="188">
        <v>73.5</v>
      </c>
      <c r="G71" s="188">
        <v>91.3</v>
      </c>
      <c r="H71" s="188">
        <v>98.5</v>
      </c>
      <c r="I71" s="188">
        <v>85.2</v>
      </c>
      <c r="J71" s="188">
        <v>69.599999999999994</v>
      </c>
      <c r="K71" s="190">
        <v>100.7</v>
      </c>
      <c r="L71" s="190">
        <v>115.1</v>
      </c>
      <c r="M71" s="190">
        <v>120.2</v>
      </c>
      <c r="N71" s="190">
        <v>100.6</v>
      </c>
      <c r="O71" s="190">
        <v>115</v>
      </c>
      <c r="P71" s="190">
        <v>53.6</v>
      </c>
      <c r="Q71" s="190">
        <v>91.8</v>
      </c>
      <c r="R71" s="190">
        <v>118.4</v>
      </c>
      <c r="S71" s="190">
        <v>110.7</v>
      </c>
      <c r="T71" s="190">
        <v>101.1</v>
      </c>
      <c r="U71" s="190">
        <v>102.2</v>
      </c>
      <c r="V71" s="190">
        <v>87.9</v>
      </c>
      <c r="W71" s="190">
        <v>113.6</v>
      </c>
      <c r="X71" s="190">
        <v>119.6</v>
      </c>
      <c r="Y71" s="190">
        <v>106</v>
      </c>
      <c r="Z71" s="190">
        <v>90.1</v>
      </c>
    </row>
  </sheetData>
  <mergeCells count="13">
    <mergeCell ref="I18:T18"/>
    <mergeCell ref="U18:Z18"/>
    <mergeCell ref="A64:A65"/>
    <mergeCell ref="D1:F1"/>
    <mergeCell ref="A18:A19"/>
    <mergeCell ref="A41:A42"/>
    <mergeCell ref="B18:H18"/>
    <mergeCell ref="B41:H41"/>
    <mergeCell ref="I41:T41"/>
    <mergeCell ref="U41:Z41"/>
    <mergeCell ref="B64:H64"/>
    <mergeCell ref="I64:T64"/>
    <mergeCell ref="U64:Z64"/>
  </mergeCells>
  <hyperlinks>
    <hyperlink ref="D1" location="'Spis treści'!A1" display="powrót do spisu treści" xr:uid="{00000000-0004-0000-1500-000000000000}"/>
  </hyperlinks>
  <pageMargins left="0.7" right="0.7" top="0.75" bottom="0.75" header="0.3" footer="0.3"/>
  <pageSetup paperSize="9" orientation="portrait" r:id="rId1"/>
  <ignoredErrors>
    <ignoredError sqref="B19:Z19 B42:Z42 B65:Z65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222"/>
  <sheetViews>
    <sheetView workbookViewId="0"/>
  </sheetViews>
  <sheetFormatPr defaultColWidth="8.7265625" defaultRowHeight="14.5" x14ac:dyDescent="0.35"/>
  <cols>
    <col min="1" max="1" width="25.453125" style="38" customWidth="1"/>
    <col min="2" max="4" width="8.7265625" style="38"/>
    <col min="5" max="5" width="12" style="38" customWidth="1"/>
    <col min="6" max="7" width="8.7265625" style="173"/>
    <col min="8" max="16384" width="8.7265625" style="38"/>
  </cols>
  <sheetData>
    <row r="1" spans="1:14" ht="31" x14ac:dyDescent="0.35">
      <c r="A1" s="259" t="s">
        <v>604</v>
      </c>
      <c r="L1" s="710" t="s">
        <v>369</v>
      </c>
      <c r="M1" s="710"/>
      <c r="N1" s="710"/>
    </row>
    <row r="2" spans="1:14" ht="31" x14ac:dyDescent="0.35">
      <c r="A2" s="259" t="s">
        <v>605</v>
      </c>
      <c r="L2" s="366"/>
      <c r="M2" s="366"/>
      <c r="N2" s="366"/>
    </row>
    <row r="3" spans="1:14" ht="31" x14ac:dyDescent="0.35">
      <c r="A3" s="259"/>
      <c r="L3" s="605"/>
      <c r="M3" s="605"/>
      <c r="N3" s="605"/>
    </row>
    <row r="4" spans="1:14" ht="23.5" x14ac:dyDescent="0.35">
      <c r="A4" s="341" t="s">
        <v>269</v>
      </c>
      <c r="L4" s="605"/>
      <c r="M4" s="605"/>
      <c r="N4" s="605"/>
    </row>
    <row r="5" spans="1:14" ht="23.5" x14ac:dyDescent="0.35">
      <c r="A5" s="341"/>
      <c r="L5" s="605"/>
      <c r="M5" s="605"/>
      <c r="N5" s="605"/>
    </row>
    <row r="6" spans="1:14" ht="18" x14ac:dyDescent="0.35">
      <c r="A6" s="342" t="s">
        <v>800</v>
      </c>
      <c r="L6" s="605"/>
      <c r="M6" s="605"/>
      <c r="N6" s="605"/>
    </row>
    <row r="7" spans="1:14" x14ac:dyDescent="0.35">
      <c r="A7" s="276" t="s">
        <v>879</v>
      </c>
      <c r="L7" s="605"/>
      <c r="M7" s="605"/>
      <c r="N7" s="605"/>
    </row>
    <row r="8" spans="1:14" x14ac:dyDescent="0.35">
      <c r="A8" s="272"/>
      <c r="B8" s="263">
        <v>2023</v>
      </c>
      <c r="C8" s="263">
        <v>2024</v>
      </c>
      <c r="L8" s="605"/>
      <c r="M8" s="605"/>
      <c r="N8" s="605"/>
    </row>
    <row r="9" spans="1:14" x14ac:dyDescent="0.35">
      <c r="A9" s="389" t="s">
        <v>627</v>
      </c>
      <c r="B9" s="859">
        <v>100</v>
      </c>
      <c r="C9" s="859">
        <v>100</v>
      </c>
      <c r="L9" s="605"/>
      <c r="M9" s="605"/>
      <c r="N9" s="605"/>
    </row>
    <row r="10" spans="1:14" x14ac:dyDescent="0.35">
      <c r="A10" s="390" t="s">
        <v>801</v>
      </c>
      <c r="B10" s="608">
        <v>104</v>
      </c>
      <c r="C10" s="609">
        <v>104</v>
      </c>
      <c r="L10" s="605"/>
      <c r="M10" s="605"/>
      <c r="N10" s="605"/>
    </row>
    <row r="11" spans="1:14" x14ac:dyDescent="0.35">
      <c r="A11" s="382" t="s">
        <v>419</v>
      </c>
      <c r="B11" s="610">
        <v>242</v>
      </c>
      <c r="C11" s="611">
        <v>242</v>
      </c>
      <c r="L11" s="605"/>
      <c r="M11" s="605"/>
      <c r="N11" s="605"/>
    </row>
    <row r="12" spans="1:14" x14ac:dyDescent="0.35">
      <c r="A12" s="382" t="s">
        <v>802</v>
      </c>
      <c r="B12" s="610">
        <v>213</v>
      </c>
      <c r="C12" s="611">
        <v>211</v>
      </c>
      <c r="L12" s="605"/>
      <c r="M12" s="605"/>
      <c r="N12" s="605"/>
    </row>
    <row r="13" spans="1:14" x14ac:dyDescent="0.35">
      <c r="A13" s="382" t="s">
        <v>226</v>
      </c>
      <c r="B13" s="610">
        <v>133</v>
      </c>
      <c r="C13" s="611">
        <v>136</v>
      </c>
      <c r="L13" s="605"/>
      <c r="M13" s="605"/>
      <c r="N13" s="605"/>
    </row>
    <row r="14" spans="1:14" x14ac:dyDescent="0.35">
      <c r="A14" s="382" t="s">
        <v>418</v>
      </c>
      <c r="B14" s="610">
        <v>125</v>
      </c>
      <c r="C14" s="611">
        <v>128</v>
      </c>
      <c r="L14" s="605"/>
      <c r="M14" s="605"/>
      <c r="N14" s="605"/>
    </row>
    <row r="15" spans="1:14" x14ac:dyDescent="0.35">
      <c r="A15" s="382" t="s">
        <v>421</v>
      </c>
      <c r="B15" s="610">
        <v>120</v>
      </c>
      <c r="C15" s="611">
        <v>116</v>
      </c>
      <c r="L15" s="605"/>
      <c r="M15" s="605"/>
      <c r="N15" s="605"/>
    </row>
    <row r="16" spans="1:14" x14ac:dyDescent="0.35">
      <c r="A16" s="387" t="s">
        <v>420</v>
      </c>
      <c r="B16" s="610">
        <v>118</v>
      </c>
      <c r="C16" s="611">
        <v>116</v>
      </c>
      <c r="L16" s="605"/>
      <c r="M16" s="605"/>
      <c r="N16" s="605"/>
    </row>
    <row r="17" spans="1:14" x14ac:dyDescent="0.35">
      <c r="A17" s="382" t="s">
        <v>83</v>
      </c>
      <c r="B17" s="610">
        <v>116</v>
      </c>
      <c r="C17" s="611">
        <v>115</v>
      </c>
      <c r="L17" s="605"/>
      <c r="M17" s="605"/>
      <c r="N17" s="605"/>
    </row>
    <row r="18" spans="1:14" x14ac:dyDescent="0.35">
      <c r="A18" s="382" t="s">
        <v>88</v>
      </c>
      <c r="B18" s="610">
        <v>112</v>
      </c>
      <c r="C18" s="611">
        <v>113</v>
      </c>
      <c r="L18" s="605"/>
      <c r="M18" s="605"/>
      <c r="N18" s="605"/>
    </row>
    <row r="19" spans="1:14" x14ac:dyDescent="0.35">
      <c r="A19" s="382" t="s">
        <v>424</v>
      </c>
      <c r="B19" s="610">
        <v>107</v>
      </c>
      <c r="C19" s="611">
        <v>109</v>
      </c>
      <c r="L19" s="605"/>
      <c r="M19" s="605"/>
      <c r="N19" s="605"/>
    </row>
    <row r="20" spans="1:14" x14ac:dyDescent="0.35">
      <c r="A20" s="382" t="s">
        <v>74</v>
      </c>
      <c r="B20" s="610">
        <v>105</v>
      </c>
      <c r="C20" s="611">
        <v>103</v>
      </c>
      <c r="L20" s="605"/>
      <c r="M20" s="605"/>
      <c r="N20" s="605"/>
    </row>
    <row r="21" spans="1:14" x14ac:dyDescent="0.35">
      <c r="A21" s="382" t="s">
        <v>803</v>
      </c>
      <c r="B21" s="610">
        <v>99</v>
      </c>
      <c r="C21" s="611">
        <v>99</v>
      </c>
      <c r="L21" s="605"/>
      <c r="M21" s="605"/>
      <c r="N21" s="605"/>
    </row>
    <row r="22" spans="1:14" x14ac:dyDescent="0.35">
      <c r="A22" s="382" t="s">
        <v>804</v>
      </c>
      <c r="B22" s="610">
        <v>98</v>
      </c>
      <c r="C22" s="611">
        <v>98</v>
      </c>
      <c r="L22" s="605"/>
      <c r="M22" s="605"/>
      <c r="N22" s="605"/>
    </row>
    <row r="23" spans="1:14" x14ac:dyDescent="0.35">
      <c r="A23" s="382" t="s">
        <v>310</v>
      </c>
      <c r="B23" s="610">
        <v>94</v>
      </c>
      <c r="C23" s="611">
        <v>95</v>
      </c>
      <c r="L23" s="605"/>
      <c r="M23" s="605"/>
      <c r="N23" s="605"/>
    </row>
    <row r="24" spans="1:14" x14ac:dyDescent="0.35">
      <c r="A24" s="382" t="s">
        <v>228</v>
      </c>
      <c r="B24" s="610">
        <v>90</v>
      </c>
      <c r="C24" s="611">
        <v>92</v>
      </c>
      <c r="L24" s="605"/>
      <c r="M24" s="605"/>
      <c r="N24" s="605"/>
    </row>
    <row r="25" spans="1:14" x14ac:dyDescent="0.35">
      <c r="A25" s="392" t="s">
        <v>805</v>
      </c>
      <c r="B25" s="611">
        <v>92</v>
      </c>
      <c r="C25" s="611">
        <v>91</v>
      </c>
      <c r="L25" s="605"/>
      <c r="M25" s="605"/>
      <c r="N25" s="605"/>
    </row>
    <row r="26" spans="1:14" x14ac:dyDescent="0.35">
      <c r="A26" s="382" t="s">
        <v>231</v>
      </c>
      <c r="B26" s="610">
        <v>90</v>
      </c>
      <c r="C26" s="611">
        <v>91</v>
      </c>
      <c r="L26" s="605"/>
      <c r="M26" s="605"/>
      <c r="N26" s="605"/>
    </row>
    <row r="27" spans="1:14" x14ac:dyDescent="0.35">
      <c r="A27" s="382" t="s">
        <v>80</v>
      </c>
      <c r="B27" s="610">
        <v>87</v>
      </c>
      <c r="C27" s="611">
        <v>88</v>
      </c>
      <c r="L27" s="605"/>
      <c r="M27" s="605"/>
      <c r="N27" s="605"/>
    </row>
    <row r="28" spans="1:14" x14ac:dyDescent="0.35">
      <c r="A28" s="382" t="s">
        <v>309</v>
      </c>
      <c r="B28" s="610">
        <v>81</v>
      </c>
      <c r="C28" s="611">
        <v>82</v>
      </c>
      <c r="L28" s="605"/>
      <c r="M28" s="605"/>
      <c r="N28" s="605"/>
    </row>
    <row r="29" spans="1:14" x14ac:dyDescent="0.35">
      <c r="A29" s="382" t="s">
        <v>73</v>
      </c>
      <c r="B29" s="610">
        <v>80</v>
      </c>
      <c r="C29" s="611">
        <v>79</v>
      </c>
      <c r="L29" s="605"/>
      <c r="M29" s="605"/>
      <c r="N29" s="605"/>
    </row>
    <row r="30" spans="1:14" x14ac:dyDescent="0.35">
      <c r="A30" s="380" t="s">
        <v>806</v>
      </c>
      <c r="B30" s="669">
        <v>78</v>
      </c>
      <c r="C30" s="670">
        <v>79</v>
      </c>
      <c r="L30" s="605"/>
      <c r="M30" s="605"/>
      <c r="N30" s="605"/>
    </row>
    <row r="31" spans="1:14" x14ac:dyDescent="0.35">
      <c r="A31" s="382" t="s">
        <v>312</v>
      </c>
      <c r="B31" s="610">
        <v>78</v>
      </c>
      <c r="C31" s="611">
        <v>78</v>
      </c>
      <c r="L31" s="605"/>
      <c r="M31" s="605"/>
      <c r="N31" s="605"/>
    </row>
    <row r="32" spans="1:14" x14ac:dyDescent="0.35">
      <c r="A32" s="382" t="s">
        <v>422</v>
      </c>
      <c r="B32" s="610">
        <v>77</v>
      </c>
      <c r="C32" s="611">
        <v>77</v>
      </c>
      <c r="L32" s="605"/>
      <c r="M32" s="605"/>
      <c r="N32" s="605"/>
    </row>
    <row r="33" spans="1:14" x14ac:dyDescent="0.35">
      <c r="A33" s="382" t="s">
        <v>313</v>
      </c>
      <c r="B33" s="610">
        <v>76</v>
      </c>
      <c r="C33" s="611">
        <v>77</v>
      </c>
      <c r="L33" s="605"/>
      <c r="M33" s="605"/>
      <c r="N33" s="605"/>
    </row>
    <row r="34" spans="1:14" x14ac:dyDescent="0.35">
      <c r="A34" s="382" t="s">
        <v>86</v>
      </c>
      <c r="B34" s="610">
        <v>74</v>
      </c>
      <c r="C34" s="611">
        <v>75</v>
      </c>
      <c r="L34" s="605"/>
      <c r="M34" s="605"/>
      <c r="N34" s="605"/>
    </row>
    <row r="35" spans="1:14" x14ac:dyDescent="0.35">
      <c r="A35" s="382" t="s">
        <v>807</v>
      </c>
      <c r="B35" s="610">
        <v>71</v>
      </c>
      <c r="C35" s="611">
        <v>71</v>
      </c>
      <c r="L35" s="605"/>
      <c r="M35" s="605"/>
      <c r="N35" s="605"/>
    </row>
    <row r="36" spans="1:14" x14ac:dyDescent="0.35">
      <c r="A36" s="382" t="s">
        <v>416</v>
      </c>
      <c r="B36" s="612">
        <v>69</v>
      </c>
      <c r="C36" s="610">
        <v>70</v>
      </c>
      <c r="L36" s="605"/>
      <c r="M36" s="605"/>
      <c r="N36" s="605"/>
    </row>
    <row r="37" spans="1:14" x14ac:dyDescent="0.35">
      <c r="A37" s="382" t="s">
        <v>68</v>
      </c>
      <c r="B37" s="612">
        <v>64</v>
      </c>
      <c r="C37" s="610">
        <v>66</v>
      </c>
      <c r="L37" s="605"/>
      <c r="M37" s="605"/>
      <c r="N37" s="605"/>
    </row>
    <row r="38" spans="1:14" ht="13.5" customHeight="1" x14ac:dyDescent="0.35">
      <c r="A38" s="271" t="s">
        <v>880</v>
      </c>
      <c r="L38" s="605"/>
      <c r="M38" s="605"/>
      <c r="N38" s="605"/>
    </row>
    <row r="39" spans="1:14" x14ac:dyDescent="0.35">
      <c r="A39" s="271"/>
      <c r="B39" s="388"/>
      <c r="C39" s="388"/>
      <c r="L39" s="366"/>
      <c r="M39" s="366"/>
      <c r="N39" s="366"/>
    </row>
    <row r="40" spans="1:14" ht="16.5" customHeight="1" x14ac:dyDescent="0.35">
      <c r="A40" s="341" t="s">
        <v>307</v>
      </c>
      <c r="B40" s="169"/>
      <c r="C40" s="169"/>
      <c r="L40" s="366"/>
      <c r="M40" s="366"/>
      <c r="N40" s="366"/>
    </row>
    <row r="41" spans="1:14" ht="14.25" customHeight="1" x14ac:dyDescent="0.35">
      <c r="A41" s="169"/>
      <c r="B41" s="169"/>
      <c r="C41" s="169"/>
      <c r="L41" s="366"/>
      <c r="M41" s="366"/>
      <c r="N41" s="366"/>
    </row>
    <row r="42" spans="1:14" ht="18" x14ac:dyDescent="0.35">
      <c r="A42" s="342" t="s">
        <v>308</v>
      </c>
      <c r="B42" s="169"/>
      <c r="C42" s="169"/>
      <c r="L42" s="366"/>
      <c r="M42" s="366"/>
      <c r="N42" s="366"/>
    </row>
    <row r="43" spans="1:14" s="171" customFormat="1" x14ac:dyDescent="0.35">
      <c r="A43" s="276" t="s">
        <v>342</v>
      </c>
      <c r="B43" s="169"/>
      <c r="C43" s="169"/>
      <c r="D43" s="38"/>
      <c r="F43" s="193"/>
      <c r="G43" s="193"/>
      <c r="L43" s="378"/>
      <c r="M43" s="378"/>
      <c r="N43" s="378"/>
    </row>
    <row r="44" spans="1:14" x14ac:dyDescent="0.35">
      <c r="A44" s="276" t="s">
        <v>316</v>
      </c>
      <c r="B44" s="344"/>
      <c r="C44" s="344"/>
      <c r="D44" s="171"/>
      <c r="L44" s="366"/>
      <c r="M44" s="366"/>
      <c r="N44" s="366"/>
    </row>
    <row r="45" spans="1:14" s="171" customFormat="1" ht="13" x14ac:dyDescent="0.3">
      <c r="A45" s="272"/>
      <c r="B45" s="263" t="s">
        <v>608</v>
      </c>
      <c r="C45" s="263" t="s">
        <v>609</v>
      </c>
      <c r="D45" s="193"/>
      <c r="F45" s="193"/>
      <c r="G45" s="193"/>
      <c r="L45" s="378"/>
      <c r="M45" s="378"/>
      <c r="N45" s="378"/>
    </row>
    <row r="46" spans="1:14" s="171" customFormat="1" ht="13" x14ac:dyDescent="0.3">
      <c r="A46" s="389" t="s">
        <v>627</v>
      </c>
      <c r="B46" s="505">
        <v>6</v>
      </c>
      <c r="C46" s="505">
        <v>5.9</v>
      </c>
      <c r="D46" s="193"/>
      <c r="F46" s="193"/>
      <c r="G46" s="193"/>
      <c r="L46" s="378"/>
      <c r="M46" s="378"/>
      <c r="N46" s="378"/>
    </row>
    <row r="47" spans="1:14" s="171" customFormat="1" ht="13" x14ac:dyDescent="0.3">
      <c r="A47" s="390" t="s">
        <v>801</v>
      </c>
      <c r="B47" s="506">
        <v>6.4</v>
      </c>
      <c r="C47" s="507">
        <v>6.3</v>
      </c>
      <c r="D47" s="193"/>
      <c r="F47" s="193"/>
      <c r="G47" s="193"/>
      <c r="L47" s="378"/>
      <c r="M47" s="378"/>
      <c r="N47" s="378"/>
    </row>
    <row r="48" spans="1:14" s="171" customFormat="1" ht="13" x14ac:dyDescent="0.3">
      <c r="A48" s="382" t="s">
        <v>228</v>
      </c>
      <c r="B48" s="508">
        <v>11.5</v>
      </c>
      <c r="C48" s="461">
        <v>10.8</v>
      </c>
      <c r="D48" s="193"/>
      <c r="F48" s="193"/>
      <c r="G48" s="193"/>
      <c r="L48" s="378"/>
      <c r="M48" s="378"/>
      <c r="N48" s="378"/>
    </row>
    <row r="49" spans="1:14" s="171" customFormat="1" ht="13" x14ac:dyDescent="0.3">
      <c r="A49" s="382" t="s">
        <v>417</v>
      </c>
      <c r="B49" s="508">
        <v>8.1</v>
      </c>
      <c r="C49" s="461">
        <v>9</v>
      </c>
      <c r="D49" s="193"/>
      <c r="F49" s="193"/>
      <c r="G49" s="193"/>
      <c r="L49" s="378"/>
      <c r="M49" s="378"/>
      <c r="N49" s="378"/>
    </row>
    <row r="50" spans="1:14" s="171" customFormat="1" ht="13" x14ac:dyDescent="0.3">
      <c r="A50" s="382" t="s">
        <v>74</v>
      </c>
      <c r="B50" s="508">
        <v>8.3000000000000007</v>
      </c>
      <c r="C50" s="461">
        <v>8.6999999999999993</v>
      </c>
      <c r="D50" s="193"/>
      <c r="F50" s="193"/>
      <c r="G50" s="193"/>
      <c r="L50" s="378"/>
      <c r="M50" s="378"/>
      <c r="N50" s="378"/>
    </row>
    <row r="51" spans="1:14" s="171" customFormat="1" ht="13" x14ac:dyDescent="0.3">
      <c r="A51" s="382" t="s">
        <v>416</v>
      </c>
      <c r="B51" s="508">
        <v>10.5</v>
      </c>
      <c r="C51" s="461">
        <v>7.9</v>
      </c>
      <c r="D51" s="193"/>
      <c r="F51" s="193"/>
      <c r="G51" s="193"/>
      <c r="L51" s="378"/>
      <c r="M51" s="378"/>
      <c r="N51" s="378"/>
    </row>
    <row r="52" spans="1:14" s="171" customFormat="1" ht="13" x14ac:dyDescent="0.3">
      <c r="A52" s="382" t="s">
        <v>73</v>
      </c>
      <c r="B52" s="508">
        <v>7.5</v>
      </c>
      <c r="C52" s="461">
        <v>7.8</v>
      </c>
      <c r="D52" s="193"/>
      <c r="F52" s="193"/>
      <c r="G52" s="193"/>
      <c r="L52" s="378"/>
      <c r="M52" s="378"/>
      <c r="N52" s="378"/>
    </row>
    <row r="53" spans="1:14" s="171" customFormat="1" ht="13" x14ac:dyDescent="0.3">
      <c r="A53" s="387" t="s">
        <v>75</v>
      </c>
      <c r="B53" s="508">
        <v>7.4</v>
      </c>
      <c r="C53" s="461">
        <v>7.1</v>
      </c>
      <c r="D53" s="193"/>
      <c r="F53" s="193"/>
      <c r="G53" s="193"/>
      <c r="L53" s="378"/>
      <c r="M53" s="378"/>
      <c r="N53" s="378"/>
    </row>
    <row r="54" spans="1:14" s="171" customFormat="1" ht="13" x14ac:dyDescent="0.3">
      <c r="A54" s="382" t="s">
        <v>82</v>
      </c>
      <c r="B54" s="508">
        <v>6.9</v>
      </c>
      <c r="C54" s="461">
        <v>6.9</v>
      </c>
      <c r="D54" s="193"/>
      <c r="F54" s="193"/>
      <c r="G54" s="193"/>
      <c r="L54" s="378"/>
      <c r="M54" s="378"/>
      <c r="N54" s="378"/>
    </row>
    <row r="55" spans="1:14" s="171" customFormat="1" ht="13" x14ac:dyDescent="0.3">
      <c r="A55" s="382" t="s">
        <v>419</v>
      </c>
      <c r="B55" s="508">
        <v>6.3</v>
      </c>
      <c r="C55" s="461">
        <v>6.7</v>
      </c>
      <c r="D55" s="193"/>
      <c r="F55" s="193"/>
      <c r="G55" s="193"/>
      <c r="L55" s="378"/>
      <c r="M55" s="378"/>
      <c r="N55" s="378"/>
    </row>
    <row r="56" spans="1:14" s="171" customFormat="1" ht="13" x14ac:dyDescent="0.3">
      <c r="A56" s="382" t="s">
        <v>80</v>
      </c>
      <c r="B56" s="508">
        <v>7.2</v>
      </c>
      <c r="C56" s="461">
        <v>6.5</v>
      </c>
      <c r="D56" s="193"/>
      <c r="F56" s="193"/>
      <c r="G56" s="193"/>
      <c r="L56" s="378"/>
      <c r="M56" s="378"/>
      <c r="N56" s="378"/>
    </row>
    <row r="57" spans="1:14" s="171" customFormat="1" ht="13" x14ac:dyDescent="0.3">
      <c r="A57" s="382" t="s">
        <v>90</v>
      </c>
      <c r="B57" s="508">
        <v>6.6</v>
      </c>
      <c r="C57" s="461">
        <v>6.5</v>
      </c>
      <c r="D57" s="193"/>
      <c r="F57" s="193"/>
      <c r="G57" s="193"/>
      <c r="L57" s="378"/>
      <c r="M57" s="378"/>
      <c r="N57" s="378"/>
    </row>
    <row r="58" spans="1:14" s="171" customFormat="1" ht="13" x14ac:dyDescent="0.3">
      <c r="A58" s="382" t="s">
        <v>420</v>
      </c>
      <c r="B58" s="508">
        <v>5.6</v>
      </c>
      <c r="C58" s="461">
        <v>6.5</v>
      </c>
      <c r="D58" s="193"/>
      <c r="F58" s="193"/>
      <c r="G58" s="193"/>
      <c r="L58" s="378"/>
      <c r="M58" s="378"/>
      <c r="N58" s="378"/>
    </row>
    <row r="59" spans="1:14" s="171" customFormat="1" ht="13" x14ac:dyDescent="0.3">
      <c r="A59" s="382" t="s">
        <v>309</v>
      </c>
      <c r="B59" s="508">
        <v>6.4</v>
      </c>
      <c r="C59" s="461">
        <v>6.3</v>
      </c>
      <c r="D59" s="193"/>
      <c r="F59" s="193"/>
      <c r="G59" s="193"/>
      <c r="L59" s="378"/>
      <c r="M59" s="378"/>
      <c r="N59" s="378"/>
    </row>
    <row r="60" spans="1:14" s="171" customFormat="1" ht="13" x14ac:dyDescent="0.3">
      <c r="A60" s="382" t="s">
        <v>312</v>
      </c>
      <c r="B60" s="508">
        <v>5.3</v>
      </c>
      <c r="C60" s="461">
        <v>5.8</v>
      </c>
      <c r="D60" s="193"/>
      <c r="F60" s="193"/>
      <c r="G60" s="193"/>
    </row>
    <row r="61" spans="1:14" s="171" customFormat="1" ht="13" x14ac:dyDescent="0.3">
      <c r="A61" s="382" t="s">
        <v>418</v>
      </c>
      <c r="B61" s="508">
        <v>6.1</v>
      </c>
      <c r="C61" s="461">
        <v>5.3</v>
      </c>
      <c r="D61" s="193"/>
      <c r="F61" s="193"/>
      <c r="G61" s="193"/>
    </row>
    <row r="62" spans="1:14" s="171" customFormat="1" ht="13" x14ac:dyDescent="0.3">
      <c r="A62" s="392" t="s">
        <v>86</v>
      </c>
      <c r="B62" s="461">
        <v>5.4</v>
      </c>
      <c r="C62" s="461">
        <v>5.3</v>
      </c>
      <c r="D62" s="193"/>
      <c r="F62" s="193"/>
      <c r="G62" s="193"/>
    </row>
    <row r="63" spans="1:14" s="171" customFormat="1" ht="13" x14ac:dyDescent="0.3">
      <c r="A63" s="382" t="s">
        <v>421</v>
      </c>
      <c r="B63" s="508">
        <v>5.2</v>
      </c>
      <c r="C63" s="461">
        <v>5.3</v>
      </c>
      <c r="D63" s="193"/>
      <c r="F63" s="193"/>
      <c r="G63" s="193"/>
    </row>
    <row r="64" spans="1:14" s="171" customFormat="1" ht="13" x14ac:dyDescent="0.3">
      <c r="A64" s="382" t="s">
        <v>313</v>
      </c>
      <c r="B64" s="508">
        <v>5.0999999999999996</v>
      </c>
      <c r="C64" s="461">
        <v>4.5</v>
      </c>
      <c r="D64" s="193"/>
      <c r="F64" s="193"/>
      <c r="G64" s="193"/>
    </row>
    <row r="65" spans="1:7" s="171" customFormat="1" ht="13" x14ac:dyDescent="0.3">
      <c r="A65" s="382" t="s">
        <v>422</v>
      </c>
      <c r="B65" s="508">
        <v>4.3</v>
      </c>
      <c r="C65" s="461">
        <v>4.3</v>
      </c>
      <c r="D65" s="193"/>
      <c r="F65" s="193"/>
      <c r="G65" s="193"/>
    </row>
    <row r="66" spans="1:7" s="171" customFormat="1" ht="13" x14ac:dyDescent="0.3">
      <c r="A66" s="382" t="s">
        <v>79</v>
      </c>
      <c r="B66" s="508">
        <v>4.4000000000000004</v>
      </c>
      <c r="C66" s="461">
        <v>4</v>
      </c>
      <c r="D66" s="193"/>
      <c r="F66" s="193"/>
      <c r="G66" s="193"/>
    </row>
    <row r="67" spans="1:7" s="171" customFormat="1" ht="13" x14ac:dyDescent="0.3">
      <c r="A67" s="382" t="s">
        <v>87</v>
      </c>
      <c r="B67" s="508">
        <v>3.5</v>
      </c>
      <c r="C67" s="461">
        <v>3.9</v>
      </c>
      <c r="D67" s="193"/>
      <c r="F67" s="193"/>
      <c r="G67" s="193"/>
    </row>
    <row r="68" spans="1:7" s="171" customFormat="1" ht="13" x14ac:dyDescent="0.3">
      <c r="A68" s="382" t="s">
        <v>226</v>
      </c>
      <c r="B68" s="508">
        <v>3.6</v>
      </c>
      <c r="C68" s="461">
        <v>3.8</v>
      </c>
      <c r="D68" s="193"/>
      <c r="F68" s="193"/>
      <c r="G68" s="193"/>
    </row>
    <row r="69" spans="1:7" s="171" customFormat="1" ht="13" x14ac:dyDescent="0.3">
      <c r="A69" s="382" t="s">
        <v>83</v>
      </c>
      <c r="B69" s="508">
        <v>3.4</v>
      </c>
      <c r="C69" s="461">
        <v>3.7</v>
      </c>
      <c r="D69" s="193"/>
      <c r="F69" s="193"/>
      <c r="G69" s="193"/>
    </row>
    <row r="70" spans="1:7" s="171" customFormat="1" ht="13" x14ac:dyDescent="0.3">
      <c r="A70" s="382" t="s">
        <v>310</v>
      </c>
      <c r="B70" s="508">
        <v>4.8</v>
      </c>
      <c r="C70" s="461">
        <v>3.6</v>
      </c>
      <c r="D70" s="193"/>
      <c r="F70" s="193"/>
      <c r="G70" s="193"/>
    </row>
    <row r="71" spans="1:7" s="171" customFormat="1" ht="13" x14ac:dyDescent="0.3">
      <c r="A71" s="382" t="s">
        <v>423</v>
      </c>
      <c r="B71" s="508">
        <v>4</v>
      </c>
      <c r="C71" s="461">
        <v>3.5</v>
      </c>
      <c r="D71" s="193"/>
      <c r="F71" s="193"/>
      <c r="G71" s="193"/>
    </row>
    <row r="72" spans="1:7" s="171" customFormat="1" ht="13" x14ac:dyDescent="0.3">
      <c r="A72" s="380" t="s">
        <v>143</v>
      </c>
      <c r="B72" s="509">
        <v>2.8</v>
      </c>
      <c r="C72" s="510">
        <v>3.3</v>
      </c>
      <c r="D72" s="193"/>
      <c r="F72" s="193"/>
      <c r="G72" s="193"/>
    </row>
    <row r="73" spans="1:7" s="171" customFormat="1" ht="13" x14ac:dyDescent="0.3">
      <c r="A73" s="382" t="s">
        <v>231</v>
      </c>
      <c r="B73" s="511">
        <v>2.7</v>
      </c>
      <c r="C73" s="508">
        <v>2.8</v>
      </c>
      <c r="D73" s="193"/>
      <c r="F73" s="193"/>
      <c r="G73" s="193"/>
    </row>
    <row r="74" spans="1:7" x14ac:dyDescent="0.35">
      <c r="A74" s="382" t="s">
        <v>424</v>
      </c>
      <c r="B74" s="511">
        <v>3.2</v>
      </c>
      <c r="C74" s="508">
        <v>2.7</v>
      </c>
      <c r="D74" s="193"/>
    </row>
    <row r="75" spans="1:7" ht="7" customHeight="1" x14ac:dyDescent="0.35">
      <c r="A75" s="393"/>
      <c r="B75" s="391"/>
      <c r="C75" s="300"/>
      <c r="D75" s="193"/>
    </row>
    <row r="76" spans="1:7" x14ac:dyDescent="0.35">
      <c r="A76" s="394" t="s">
        <v>425</v>
      </c>
      <c r="B76" s="508">
        <v>4</v>
      </c>
      <c r="C76" s="461">
        <v>4.2</v>
      </c>
      <c r="D76" s="193"/>
      <c r="F76" s="38"/>
    </row>
    <row r="77" spans="1:7" x14ac:dyDescent="0.35">
      <c r="A77" s="395" t="s">
        <v>426</v>
      </c>
      <c r="B77" s="508">
        <v>2.6</v>
      </c>
      <c r="C77" s="461">
        <v>2.5</v>
      </c>
      <c r="D77" s="193"/>
      <c r="F77" s="38"/>
    </row>
    <row r="78" spans="1:7" x14ac:dyDescent="0.35">
      <c r="A78" s="271" t="s">
        <v>881</v>
      </c>
      <c r="B78" s="396"/>
      <c r="C78" s="204"/>
      <c r="D78" s="193"/>
      <c r="F78" s="38"/>
    </row>
    <row r="79" spans="1:7" x14ac:dyDescent="0.35">
      <c r="A79" s="271"/>
      <c r="B79" s="396"/>
      <c r="C79" s="204"/>
      <c r="D79" s="193"/>
      <c r="F79" s="38"/>
    </row>
    <row r="80" spans="1:7" s="171" customFormat="1" ht="23.5" x14ac:dyDescent="0.35">
      <c r="A80" s="261" t="s">
        <v>198</v>
      </c>
      <c r="B80" s="38"/>
      <c r="C80" s="38"/>
      <c r="D80" s="193"/>
      <c r="G80" s="193"/>
    </row>
    <row r="81" spans="1:3" s="193" customFormat="1" x14ac:dyDescent="0.35">
      <c r="A81" s="38"/>
      <c r="B81" s="38"/>
      <c r="C81" s="38"/>
    </row>
    <row r="82" spans="1:3" s="193" customFormat="1" ht="18" x14ac:dyDescent="0.35">
      <c r="A82" s="262" t="s">
        <v>467</v>
      </c>
      <c r="B82" s="38"/>
      <c r="C82" s="38"/>
    </row>
    <row r="83" spans="1:3" s="193" customFormat="1" x14ac:dyDescent="0.35">
      <c r="A83" s="171" t="s">
        <v>343</v>
      </c>
      <c r="B83" s="38"/>
      <c r="C83" s="38"/>
    </row>
    <row r="84" spans="1:3" s="193" customFormat="1" ht="13" x14ac:dyDescent="0.3">
      <c r="A84" s="171" t="s">
        <v>316</v>
      </c>
      <c r="B84" s="171"/>
      <c r="C84" s="171"/>
    </row>
    <row r="85" spans="1:3" s="193" customFormat="1" ht="13" x14ac:dyDescent="0.35">
      <c r="A85" s="272"/>
      <c r="B85" s="263" t="s">
        <v>752</v>
      </c>
      <c r="C85" s="263" t="s">
        <v>744</v>
      </c>
    </row>
    <row r="86" spans="1:3" s="193" customFormat="1" ht="13" x14ac:dyDescent="0.3">
      <c r="A86" s="397" t="s">
        <v>468</v>
      </c>
      <c r="B86" s="512">
        <v>2.6</v>
      </c>
      <c r="C86" s="512">
        <v>2.2999999999999998</v>
      </c>
    </row>
    <row r="87" spans="1:3" s="193" customFormat="1" ht="13" x14ac:dyDescent="0.3">
      <c r="A87" s="398" t="s">
        <v>808</v>
      </c>
      <c r="B87" s="513">
        <v>2.5</v>
      </c>
      <c r="C87" s="513">
        <v>2</v>
      </c>
    </row>
    <row r="88" spans="1:3" s="193" customFormat="1" ht="13" x14ac:dyDescent="0.3">
      <c r="A88" s="379" t="s">
        <v>312</v>
      </c>
      <c r="B88" s="364">
        <v>5.3</v>
      </c>
      <c r="C88" s="364">
        <v>5.8</v>
      </c>
    </row>
    <row r="89" spans="1:3" s="193" customFormat="1" ht="13" x14ac:dyDescent="0.3">
      <c r="A89" s="379" t="s">
        <v>73</v>
      </c>
      <c r="B89" s="364">
        <v>2.8</v>
      </c>
      <c r="C89" s="364">
        <v>5.2</v>
      </c>
    </row>
    <row r="90" spans="1:3" s="193" customFormat="1" ht="13" x14ac:dyDescent="0.3">
      <c r="A90" s="382" t="s">
        <v>422</v>
      </c>
      <c r="B90" s="364">
        <v>3.6</v>
      </c>
      <c r="C90" s="364">
        <v>4.5999999999999996</v>
      </c>
    </row>
    <row r="91" spans="1:3" s="193" customFormat="1" ht="13" x14ac:dyDescent="0.3">
      <c r="A91" s="379" t="s">
        <v>86</v>
      </c>
      <c r="B91" s="364">
        <v>2.4</v>
      </c>
      <c r="C91" s="364">
        <v>4.5999999999999996</v>
      </c>
    </row>
    <row r="92" spans="1:3" s="193" customFormat="1" ht="13" x14ac:dyDescent="0.3">
      <c r="A92" s="379" t="s">
        <v>313</v>
      </c>
      <c r="B92" s="364">
        <v>3.5</v>
      </c>
      <c r="C92" s="364">
        <v>4.4000000000000004</v>
      </c>
    </row>
    <row r="93" spans="1:3" s="193" customFormat="1" ht="13" x14ac:dyDescent="0.3">
      <c r="A93" s="382" t="s">
        <v>82</v>
      </c>
      <c r="B93" s="490">
        <v>1.5</v>
      </c>
      <c r="C93" s="490">
        <v>3.9</v>
      </c>
    </row>
    <row r="94" spans="1:3" s="193" customFormat="1" ht="13" x14ac:dyDescent="0.3">
      <c r="A94" s="379" t="s">
        <v>416</v>
      </c>
      <c r="B94" s="490">
        <v>2.5</v>
      </c>
      <c r="C94" s="490">
        <v>3.6</v>
      </c>
    </row>
    <row r="95" spans="1:3" s="193" customFormat="1" ht="13" x14ac:dyDescent="0.3">
      <c r="A95" s="380" t="s">
        <v>143</v>
      </c>
      <c r="B95" s="514">
        <v>2.9</v>
      </c>
      <c r="C95" s="514">
        <v>3.4</v>
      </c>
    </row>
    <row r="96" spans="1:3" s="193" customFormat="1" ht="13" x14ac:dyDescent="0.3">
      <c r="A96" s="383" t="s">
        <v>421</v>
      </c>
      <c r="B96" s="364">
        <v>3.1</v>
      </c>
      <c r="C96" s="364">
        <v>3.2</v>
      </c>
    </row>
    <row r="97" spans="1:3" s="193" customFormat="1" ht="13" x14ac:dyDescent="0.3">
      <c r="A97" s="379" t="s">
        <v>80</v>
      </c>
      <c r="B97" s="364">
        <v>1</v>
      </c>
      <c r="C97" s="364">
        <v>3.2</v>
      </c>
    </row>
    <row r="98" spans="1:3" s="193" customFormat="1" ht="13" x14ac:dyDescent="0.3">
      <c r="A98" s="379" t="s">
        <v>423</v>
      </c>
      <c r="B98" s="364">
        <v>2.8</v>
      </c>
      <c r="C98" s="364">
        <v>3.1</v>
      </c>
    </row>
    <row r="99" spans="1:3" s="193" customFormat="1" ht="13" x14ac:dyDescent="0.3">
      <c r="A99" s="379" t="s">
        <v>420</v>
      </c>
      <c r="B99" s="364">
        <v>5.4</v>
      </c>
      <c r="C99" s="364">
        <v>2.9</v>
      </c>
    </row>
    <row r="100" spans="1:3" s="193" customFormat="1" ht="13" x14ac:dyDescent="0.3">
      <c r="A100" s="379" t="s">
        <v>417</v>
      </c>
      <c r="B100" s="364">
        <v>1.4</v>
      </c>
      <c r="C100" s="364">
        <v>2.9</v>
      </c>
    </row>
    <row r="101" spans="1:3" s="193" customFormat="1" ht="13" x14ac:dyDescent="0.3">
      <c r="A101" s="379" t="s">
        <v>226</v>
      </c>
      <c r="B101" s="364">
        <v>3.4</v>
      </c>
      <c r="C101" s="364">
        <v>2.8</v>
      </c>
    </row>
    <row r="102" spans="1:3" s="193" customFormat="1" ht="13" x14ac:dyDescent="0.3">
      <c r="A102" s="379" t="s">
        <v>231</v>
      </c>
      <c r="B102" s="490">
        <v>2.2000000000000002</v>
      </c>
      <c r="C102" s="490">
        <v>2.8</v>
      </c>
    </row>
    <row r="103" spans="1:3" s="193" customFormat="1" ht="13" x14ac:dyDescent="0.3">
      <c r="A103" s="379" t="s">
        <v>424</v>
      </c>
      <c r="B103" s="490">
        <v>2.2000000000000002</v>
      </c>
      <c r="C103" s="490">
        <v>2.5</v>
      </c>
    </row>
    <row r="104" spans="1:3" s="193" customFormat="1" ht="13" x14ac:dyDescent="0.3">
      <c r="A104" s="379" t="s">
        <v>87</v>
      </c>
      <c r="B104" s="364">
        <v>1.6</v>
      </c>
      <c r="C104" s="364">
        <v>2.5</v>
      </c>
    </row>
    <row r="105" spans="1:3" s="193" customFormat="1" ht="13" x14ac:dyDescent="0.3">
      <c r="A105" s="379" t="s">
        <v>419</v>
      </c>
      <c r="B105" s="364">
        <v>2.8</v>
      </c>
      <c r="C105" s="364">
        <v>2.4</v>
      </c>
    </row>
    <row r="106" spans="1:3" s="193" customFormat="1" ht="13" x14ac:dyDescent="0.3">
      <c r="A106" s="379" t="s">
        <v>228</v>
      </c>
      <c r="B106" s="364">
        <v>3.6</v>
      </c>
      <c r="C106" s="364">
        <v>2.2999999999999998</v>
      </c>
    </row>
    <row r="107" spans="1:3" s="193" customFormat="1" ht="13" x14ac:dyDescent="0.3">
      <c r="A107" s="379" t="s">
        <v>309</v>
      </c>
      <c r="B107" s="364">
        <v>3.1</v>
      </c>
      <c r="C107" s="364">
        <v>2.1</v>
      </c>
    </row>
    <row r="108" spans="1:3" s="193" customFormat="1" ht="13" x14ac:dyDescent="0.3">
      <c r="A108" s="379" t="s">
        <v>83</v>
      </c>
      <c r="B108" s="364">
        <v>2.5</v>
      </c>
      <c r="C108" s="364">
        <v>2</v>
      </c>
    </row>
    <row r="109" spans="1:3" s="193" customFormat="1" ht="13" x14ac:dyDescent="0.3">
      <c r="A109" s="379" t="s">
        <v>74</v>
      </c>
      <c r="B109" s="364">
        <v>0.5</v>
      </c>
      <c r="C109" s="364">
        <v>1.9</v>
      </c>
    </row>
    <row r="110" spans="1:3" s="193" customFormat="1" ht="13" x14ac:dyDescent="0.3">
      <c r="A110" s="379" t="s">
        <v>418</v>
      </c>
      <c r="B110" s="364">
        <v>1.8</v>
      </c>
      <c r="C110" s="364">
        <v>1.8</v>
      </c>
    </row>
    <row r="111" spans="1:3" s="193" customFormat="1" ht="13" x14ac:dyDescent="0.3">
      <c r="A111" s="385" t="s">
        <v>90</v>
      </c>
      <c r="B111" s="364">
        <v>0.9</v>
      </c>
      <c r="C111" s="364">
        <v>1.8</v>
      </c>
    </row>
    <row r="112" spans="1:3" s="193" customFormat="1" ht="13" x14ac:dyDescent="0.3">
      <c r="A112" s="379" t="s">
        <v>79</v>
      </c>
      <c r="B112" s="364">
        <v>1.5</v>
      </c>
      <c r="C112" s="364">
        <v>1.6</v>
      </c>
    </row>
    <row r="113" spans="1:4" s="193" customFormat="1" ht="13" x14ac:dyDescent="0.3">
      <c r="A113" s="386" t="s">
        <v>75</v>
      </c>
      <c r="B113" s="364">
        <v>2.5</v>
      </c>
      <c r="C113" s="364">
        <v>0.9</v>
      </c>
    </row>
    <row r="114" spans="1:4" s="193" customFormat="1" ht="13" x14ac:dyDescent="0.3">
      <c r="A114" s="387" t="s">
        <v>310</v>
      </c>
      <c r="B114" s="364">
        <v>3</v>
      </c>
      <c r="C114" s="364">
        <v>0.5</v>
      </c>
    </row>
    <row r="115" spans="1:4" s="193" customFormat="1" x14ac:dyDescent="0.35">
      <c r="A115" s="271" t="s">
        <v>882</v>
      </c>
      <c r="B115" s="399"/>
      <c r="C115" s="399"/>
    </row>
    <row r="116" spans="1:4" s="193" customFormat="1" ht="13" x14ac:dyDescent="0.25">
      <c r="A116" s="271"/>
      <c r="B116" s="396"/>
      <c r="C116" s="204"/>
    </row>
    <row r="117" spans="1:4" s="193" customFormat="1" ht="23.5" x14ac:dyDescent="0.35">
      <c r="A117" s="261" t="s">
        <v>311</v>
      </c>
      <c r="B117" s="38"/>
      <c r="C117" s="38"/>
      <c r="D117" s="38"/>
    </row>
    <row r="118" spans="1:4" s="193" customFormat="1" x14ac:dyDescent="0.35">
      <c r="A118" s="38"/>
      <c r="B118" s="38"/>
      <c r="C118" s="38"/>
      <c r="D118" s="38"/>
    </row>
    <row r="119" spans="1:4" s="193" customFormat="1" ht="18" x14ac:dyDescent="0.35">
      <c r="A119" s="262" t="s">
        <v>311</v>
      </c>
      <c r="B119" s="38"/>
      <c r="C119" s="38"/>
      <c r="D119" s="38"/>
    </row>
    <row r="120" spans="1:4" s="193" customFormat="1" x14ac:dyDescent="0.35">
      <c r="A120" s="171" t="s">
        <v>551</v>
      </c>
      <c r="B120" s="38"/>
      <c r="C120" s="38"/>
      <c r="D120" s="38"/>
    </row>
    <row r="121" spans="1:4" s="193" customFormat="1" x14ac:dyDescent="0.35">
      <c r="A121" s="171" t="s">
        <v>316</v>
      </c>
      <c r="B121" s="38"/>
      <c r="C121" s="38"/>
      <c r="D121" s="38"/>
    </row>
    <row r="122" spans="1:4" s="193" customFormat="1" ht="13" x14ac:dyDescent="0.3">
      <c r="A122" s="272"/>
      <c r="B122" s="263" t="s">
        <v>608</v>
      </c>
      <c r="C122" s="263" t="s">
        <v>609</v>
      </c>
      <c r="D122" s="171"/>
    </row>
    <row r="123" spans="1:4" s="193" customFormat="1" ht="13" x14ac:dyDescent="0.3">
      <c r="A123" s="397" t="s">
        <v>468</v>
      </c>
      <c r="B123" s="512">
        <v>-4</v>
      </c>
      <c r="C123" s="512">
        <v>3.4</v>
      </c>
      <c r="D123" s="171"/>
    </row>
    <row r="124" spans="1:4" s="193" customFormat="1" ht="13" x14ac:dyDescent="0.3">
      <c r="A124" s="398" t="s">
        <v>808</v>
      </c>
      <c r="B124" s="513">
        <v>-4.5999999999999996</v>
      </c>
      <c r="C124" s="513">
        <v>3.7</v>
      </c>
      <c r="D124" s="171"/>
    </row>
    <row r="125" spans="1:4" s="193" customFormat="1" ht="13" x14ac:dyDescent="0.3">
      <c r="A125" s="379" t="s">
        <v>79</v>
      </c>
      <c r="B125" s="364">
        <v>-5.4</v>
      </c>
      <c r="C125" s="364">
        <v>40.700000000000003</v>
      </c>
      <c r="D125" s="171"/>
    </row>
    <row r="126" spans="1:4" s="193" customFormat="1" ht="13" x14ac:dyDescent="0.3">
      <c r="A126" s="379" t="s">
        <v>74</v>
      </c>
      <c r="B126" s="364">
        <v>-6.2</v>
      </c>
      <c r="C126" s="364">
        <v>5.9</v>
      </c>
      <c r="D126" s="171"/>
    </row>
    <row r="127" spans="1:4" s="193" customFormat="1" ht="13" x14ac:dyDescent="0.3">
      <c r="A127" s="382" t="s">
        <v>417</v>
      </c>
      <c r="B127" s="364">
        <v>-2.2999999999999998</v>
      </c>
      <c r="C127" s="364">
        <v>5</v>
      </c>
      <c r="D127" s="171"/>
    </row>
    <row r="128" spans="1:4" s="193" customFormat="1" ht="13" x14ac:dyDescent="0.3">
      <c r="A128" s="379" t="s">
        <v>312</v>
      </c>
      <c r="B128" s="364">
        <v>-7</v>
      </c>
      <c r="C128" s="364">
        <v>4.5999999999999996</v>
      </c>
      <c r="D128" s="171"/>
    </row>
    <row r="129" spans="1:4" s="193" customFormat="1" ht="13" x14ac:dyDescent="0.3">
      <c r="A129" s="379" t="s">
        <v>82</v>
      </c>
      <c r="B129" s="364">
        <v>-0.4</v>
      </c>
      <c r="C129" s="364">
        <v>4</v>
      </c>
      <c r="D129" s="171"/>
    </row>
    <row r="130" spans="1:4" s="193" customFormat="1" ht="13" x14ac:dyDescent="0.3">
      <c r="A130" s="379" t="s">
        <v>424</v>
      </c>
      <c r="B130" s="364">
        <v>0.9</v>
      </c>
      <c r="C130" s="364">
        <v>3.7</v>
      </c>
      <c r="D130" s="171"/>
    </row>
    <row r="131" spans="1:4" s="193" customFormat="1" ht="13" x14ac:dyDescent="0.3">
      <c r="A131" s="382" t="s">
        <v>80</v>
      </c>
      <c r="B131" s="490">
        <v>7.1</v>
      </c>
      <c r="C131" s="490">
        <v>2.9</v>
      </c>
      <c r="D131" s="171"/>
    </row>
    <row r="132" spans="1:4" s="193" customFormat="1" ht="13" x14ac:dyDescent="0.3">
      <c r="A132" s="380" t="s">
        <v>143</v>
      </c>
      <c r="B132" s="514">
        <v>-0.4</v>
      </c>
      <c r="C132" s="514">
        <v>2.2999999999999998</v>
      </c>
      <c r="D132" s="171"/>
    </row>
    <row r="133" spans="1:4" s="193" customFormat="1" ht="13" x14ac:dyDescent="0.3">
      <c r="A133" s="383" t="s">
        <v>231</v>
      </c>
      <c r="B133" s="364">
        <v>-2.4</v>
      </c>
      <c r="C133" s="364">
        <v>2.2000000000000002</v>
      </c>
      <c r="D133" s="171"/>
    </row>
    <row r="134" spans="1:4" s="193" customFormat="1" ht="13" x14ac:dyDescent="0.3">
      <c r="A134" s="379" t="s">
        <v>309</v>
      </c>
      <c r="B134" s="364">
        <v>1.8</v>
      </c>
      <c r="C134" s="364">
        <v>2</v>
      </c>
      <c r="D134" s="171"/>
    </row>
    <row r="135" spans="1:4" s="193" customFormat="1" ht="13" x14ac:dyDescent="0.3">
      <c r="A135" s="379" t="s">
        <v>83</v>
      </c>
      <c r="B135" s="364">
        <v>-7.9</v>
      </c>
      <c r="C135" s="364">
        <v>1.9</v>
      </c>
      <c r="D135" s="171"/>
    </row>
    <row r="136" spans="1:4" s="193" customFormat="1" ht="13" x14ac:dyDescent="0.3">
      <c r="A136" s="379" t="s">
        <v>313</v>
      </c>
      <c r="B136" s="364">
        <v>-3.4</v>
      </c>
      <c r="C136" s="364">
        <v>1.8</v>
      </c>
      <c r="D136" s="171"/>
    </row>
    <row r="137" spans="1:4" s="193" customFormat="1" ht="13" x14ac:dyDescent="0.3">
      <c r="A137" s="379" t="s">
        <v>228</v>
      </c>
      <c r="B137" s="364">
        <v>-0.1</v>
      </c>
      <c r="C137" s="364">
        <v>1.7</v>
      </c>
      <c r="D137" s="171"/>
    </row>
    <row r="138" spans="1:4" s="193" customFormat="1" ht="13" x14ac:dyDescent="0.3">
      <c r="A138" s="379" t="s">
        <v>226</v>
      </c>
      <c r="B138" s="364">
        <v>-2.5</v>
      </c>
      <c r="C138" s="364">
        <v>1.6</v>
      </c>
      <c r="D138" s="171"/>
    </row>
    <row r="139" spans="1:4" s="193" customFormat="1" ht="13" x14ac:dyDescent="0.3">
      <c r="A139" s="379" t="s">
        <v>73</v>
      </c>
      <c r="B139" s="490">
        <v>-1.8</v>
      </c>
      <c r="C139" s="490">
        <v>1</v>
      </c>
      <c r="D139" s="171"/>
    </row>
    <row r="140" spans="1:4" s="193" customFormat="1" ht="13" x14ac:dyDescent="0.3">
      <c r="A140" s="379" t="s">
        <v>421</v>
      </c>
      <c r="B140" s="364">
        <v>-6.6</v>
      </c>
      <c r="C140" s="364">
        <v>0.2</v>
      </c>
      <c r="D140" s="171"/>
    </row>
    <row r="141" spans="1:4" s="193" customFormat="1" ht="13" x14ac:dyDescent="0.3">
      <c r="A141" s="379" t="s">
        <v>310</v>
      </c>
      <c r="B141" s="364">
        <v>3.3</v>
      </c>
      <c r="C141" s="364">
        <v>0</v>
      </c>
      <c r="D141" s="171"/>
    </row>
    <row r="142" spans="1:4" s="193" customFormat="1" ht="13" x14ac:dyDescent="0.3">
      <c r="A142" s="379" t="s">
        <v>87</v>
      </c>
      <c r="B142" s="364">
        <v>-7.8</v>
      </c>
      <c r="C142" s="364">
        <v>-0.2</v>
      </c>
      <c r="D142" s="171"/>
    </row>
    <row r="143" spans="1:4" s="193" customFormat="1" ht="13" x14ac:dyDescent="0.3">
      <c r="A143" s="379" t="s">
        <v>419</v>
      </c>
      <c r="B143" s="364">
        <v>2.5</v>
      </c>
      <c r="C143" s="364">
        <v>-0.7</v>
      </c>
      <c r="D143" s="171"/>
    </row>
    <row r="144" spans="1:4" s="193" customFormat="1" ht="13" x14ac:dyDescent="0.3">
      <c r="A144" s="379" t="s">
        <v>90</v>
      </c>
      <c r="B144" s="364">
        <v>-3.9</v>
      </c>
      <c r="C144" s="364">
        <v>-0.9</v>
      </c>
      <c r="D144" s="171"/>
    </row>
    <row r="145" spans="1:11" s="193" customFormat="1" ht="13" x14ac:dyDescent="0.3">
      <c r="A145" s="379" t="s">
        <v>75</v>
      </c>
      <c r="B145" s="364">
        <v>-2.4</v>
      </c>
      <c r="C145" s="364">
        <v>-1</v>
      </c>
      <c r="D145" s="171"/>
    </row>
    <row r="146" spans="1:11" s="193" customFormat="1" ht="13" x14ac:dyDescent="0.3">
      <c r="A146" s="379" t="s">
        <v>416</v>
      </c>
      <c r="B146" s="364">
        <v>7</v>
      </c>
      <c r="C146" s="364">
        <v>-2.1</v>
      </c>
      <c r="D146" s="171"/>
    </row>
    <row r="147" spans="1:11" s="193" customFormat="1" ht="13" x14ac:dyDescent="0.3">
      <c r="A147" s="379" t="s">
        <v>422</v>
      </c>
      <c r="B147" s="364">
        <v>-5.5</v>
      </c>
      <c r="C147" s="364">
        <v>-2.6</v>
      </c>
      <c r="D147" s="171"/>
    </row>
    <row r="148" spans="1:11" s="193" customFormat="1" ht="13" x14ac:dyDescent="0.3">
      <c r="A148" s="385" t="s">
        <v>86</v>
      </c>
      <c r="B148" s="364">
        <v>-1</v>
      </c>
      <c r="C148" s="364">
        <v>-4.0999999999999996</v>
      </c>
      <c r="D148" s="171"/>
    </row>
    <row r="149" spans="1:11" s="193" customFormat="1" ht="13" x14ac:dyDescent="0.3">
      <c r="A149" s="379" t="s">
        <v>418</v>
      </c>
      <c r="B149" s="364">
        <v>7.8</v>
      </c>
      <c r="C149" s="364">
        <v>-4.2</v>
      </c>
      <c r="D149" s="171"/>
    </row>
    <row r="150" spans="1:11" s="193" customFormat="1" ht="13" x14ac:dyDescent="0.3">
      <c r="A150" s="386" t="s">
        <v>423</v>
      </c>
      <c r="B150" s="364">
        <v>-4.9000000000000004</v>
      </c>
      <c r="C150" s="364">
        <v>-6.5</v>
      </c>
      <c r="D150" s="171"/>
    </row>
    <row r="151" spans="1:11" s="193" customFormat="1" ht="13" x14ac:dyDescent="0.3">
      <c r="A151" s="387" t="s">
        <v>420</v>
      </c>
      <c r="B151" s="364">
        <v>-0.8</v>
      </c>
      <c r="C151" s="364">
        <v>-7.3</v>
      </c>
      <c r="D151" s="171"/>
    </row>
    <row r="152" spans="1:11" s="193" customFormat="1" x14ac:dyDescent="0.35">
      <c r="A152" s="271" t="s">
        <v>883</v>
      </c>
      <c r="B152" s="399"/>
      <c r="C152" s="399"/>
      <c r="D152" s="38"/>
    </row>
    <row r="154" spans="1:11" ht="23.5" x14ac:dyDescent="0.35">
      <c r="A154" s="261" t="s">
        <v>211</v>
      </c>
    </row>
    <row r="156" spans="1:11" ht="18" x14ac:dyDescent="0.35">
      <c r="A156" s="262" t="s">
        <v>809</v>
      </c>
    </row>
    <row r="157" spans="1:11" x14ac:dyDescent="0.35">
      <c r="A157" s="171" t="s">
        <v>343</v>
      </c>
    </row>
    <row r="158" spans="1:11" s="193" customFormat="1" x14ac:dyDescent="0.35">
      <c r="A158" s="171" t="s">
        <v>316</v>
      </c>
      <c r="B158" s="38"/>
      <c r="C158" s="38"/>
      <c r="D158" s="38"/>
      <c r="E158" s="38"/>
      <c r="F158" s="38"/>
      <c r="G158" s="38"/>
      <c r="H158" s="171"/>
      <c r="I158" s="171"/>
      <c r="J158" s="171"/>
      <c r="K158" s="171"/>
    </row>
    <row r="159" spans="1:11" s="193" customFormat="1" x14ac:dyDescent="0.35">
      <c r="A159" s="272"/>
      <c r="B159" s="272" t="s">
        <v>60</v>
      </c>
      <c r="C159" s="272" t="s">
        <v>61</v>
      </c>
      <c r="D159" s="173"/>
      <c r="E159" s="38"/>
      <c r="F159" s="38"/>
      <c r="G159" s="38"/>
      <c r="H159" s="171"/>
      <c r="I159" s="171"/>
      <c r="J159" s="171"/>
      <c r="K159" s="171"/>
    </row>
    <row r="160" spans="1:11" s="193" customFormat="1" x14ac:dyDescent="0.35">
      <c r="A160" s="269" t="s">
        <v>421</v>
      </c>
      <c r="B160" s="190">
        <v>-1.5</v>
      </c>
      <c r="C160" s="190">
        <v>4.2</v>
      </c>
      <c r="E160" s="38"/>
      <c r="F160" s="38"/>
      <c r="G160" s="38"/>
      <c r="H160" s="171"/>
      <c r="I160" s="171"/>
      <c r="J160" s="171"/>
      <c r="K160" s="171"/>
    </row>
    <row r="161" spans="1:11" s="193" customFormat="1" x14ac:dyDescent="0.35">
      <c r="A161" s="269" t="s">
        <v>420</v>
      </c>
      <c r="B161" s="190">
        <v>0.2</v>
      </c>
      <c r="C161" s="190">
        <v>-1.1000000000000001</v>
      </c>
      <c r="E161" s="38"/>
      <c r="F161" s="38"/>
      <c r="G161" s="38"/>
      <c r="H161" s="171"/>
      <c r="I161" s="171"/>
      <c r="J161" s="171"/>
      <c r="K161" s="171"/>
    </row>
    <row r="162" spans="1:11" s="193" customFormat="1" x14ac:dyDescent="0.35">
      <c r="A162" s="269" t="s">
        <v>423</v>
      </c>
      <c r="B162" s="190">
        <v>-4.7</v>
      </c>
      <c r="C162" s="190">
        <v>3.1</v>
      </c>
      <c r="E162" s="38"/>
      <c r="F162" s="38"/>
      <c r="G162" s="38"/>
      <c r="H162" s="171"/>
      <c r="I162" s="171"/>
      <c r="J162" s="171"/>
      <c r="K162" s="171"/>
    </row>
    <row r="163" spans="1:11" s="193" customFormat="1" x14ac:dyDescent="0.35">
      <c r="A163" s="269" t="s">
        <v>313</v>
      </c>
      <c r="B163" s="190">
        <v>5.3</v>
      </c>
      <c r="C163" s="190">
        <v>0.5</v>
      </c>
      <c r="E163" s="38"/>
      <c r="F163" s="38"/>
      <c r="G163" s="38"/>
      <c r="H163" s="171"/>
      <c r="I163" s="171"/>
      <c r="J163" s="171"/>
      <c r="K163" s="171"/>
    </row>
    <row r="164" spans="1:11" s="193" customFormat="1" x14ac:dyDescent="0.35">
      <c r="A164" s="269" t="s">
        <v>310</v>
      </c>
      <c r="B164" s="190">
        <v>36.200000000000003</v>
      </c>
      <c r="C164" s="190">
        <v>14.1</v>
      </c>
      <c r="E164" s="38"/>
      <c r="F164" s="38"/>
      <c r="G164" s="38"/>
      <c r="H164" s="171"/>
      <c r="I164" s="171"/>
      <c r="J164" s="171"/>
      <c r="K164" s="171"/>
    </row>
    <row r="165" spans="1:11" s="193" customFormat="1" x14ac:dyDescent="0.35">
      <c r="A165" s="269" t="s">
        <v>231</v>
      </c>
      <c r="B165" s="190">
        <v>1.8</v>
      </c>
      <c r="C165" s="190">
        <v>2.4</v>
      </c>
      <c r="E165" s="38"/>
      <c r="F165" s="38"/>
      <c r="G165" s="38"/>
      <c r="H165" s="171"/>
      <c r="I165" s="171"/>
      <c r="J165" s="171"/>
      <c r="K165" s="171"/>
    </row>
    <row r="166" spans="1:11" s="193" customFormat="1" x14ac:dyDescent="0.35">
      <c r="A166" s="269" t="s">
        <v>418</v>
      </c>
      <c r="B166" s="190">
        <v>7.5</v>
      </c>
      <c r="C166" s="190">
        <v>7.7</v>
      </c>
      <c r="E166" s="38"/>
      <c r="F166" s="38"/>
      <c r="G166" s="38"/>
      <c r="H166" s="171"/>
      <c r="I166" s="171"/>
      <c r="J166" s="171"/>
      <c r="K166" s="171"/>
    </row>
    <row r="167" spans="1:11" s="193" customFormat="1" x14ac:dyDescent="0.35">
      <c r="A167" s="269" t="s">
        <v>73</v>
      </c>
      <c r="B167" s="190">
        <v>9.3000000000000007</v>
      </c>
      <c r="C167" s="190">
        <v>9.8000000000000007</v>
      </c>
      <c r="E167" s="38"/>
      <c r="F167" s="38"/>
      <c r="G167" s="38"/>
      <c r="H167" s="171"/>
      <c r="I167" s="171"/>
      <c r="J167" s="171"/>
      <c r="K167" s="171"/>
    </row>
    <row r="168" spans="1:11" s="193" customFormat="1" x14ac:dyDescent="0.35">
      <c r="A168" s="269" t="s">
        <v>74</v>
      </c>
      <c r="B168" s="190">
        <v>5.2</v>
      </c>
      <c r="C168" s="190">
        <v>-2.1</v>
      </c>
      <c r="E168" s="38"/>
      <c r="F168" s="38"/>
      <c r="G168" s="38"/>
      <c r="H168" s="171"/>
      <c r="I168" s="171"/>
      <c r="J168" s="171"/>
      <c r="K168" s="171"/>
    </row>
    <row r="169" spans="1:11" s="193" customFormat="1" x14ac:dyDescent="0.35">
      <c r="A169" s="269" t="s">
        <v>75</v>
      </c>
      <c r="B169" s="190">
        <v>-0.9</v>
      </c>
      <c r="C169" s="190">
        <v>-0.7</v>
      </c>
      <c r="E169" s="38"/>
      <c r="F169" s="38"/>
      <c r="G169" s="38"/>
      <c r="H169" s="171"/>
      <c r="I169" s="171"/>
      <c r="J169" s="171"/>
      <c r="K169" s="171"/>
    </row>
    <row r="170" spans="1:11" s="193" customFormat="1" x14ac:dyDescent="0.35">
      <c r="A170" s="269" t="s">
        <v>416</v>
      </c>
      <c r="B170" s="190">
        <v>-4.3</v>
      </c>
      <c r="C170" s="190">
        <v>-5.3</v>
      </c>
      <c r="E170" s="38"/>
      <c r="F170" s="38"/>
      <c r="G170" s="38"/>
      <c r="H170" s="171"/>
      <c r="I170" s="171"/>
      <c r="J170" s="171"/>
      <c r="K170" s="171"/>
    </row>
    <row r="171" spans="1:11" s="193" customFormat="1" x14ac:dyDescent="0.35">
      <c r="A171" s="269" t="s">
        <v>228</v>
      </c>
      <c r="B171" s="190">
        <v>-0.4</v>
      </c>
      <c r="C171" s="190">
        <v>4.0999999999999996</v>
      </c>
      <c r="E171" s="38"/>
      <c r="F171" s="38"/>
      <c r="G171" s="38"/>
      <c r="H171" s="171"/>
      <c r="I171" s="171"/>
      <c r="J171" s="171"/>
      <c r="K171" s="171"/>
    </row>
    <row r="172" spans="1:11" s="193" customFormat="1" x14ac:dyDescent="0.35">
      <c r="A172" s="269" t="s">
        <v>226</v>
      </c>
      <c r="B172" s="190">
        <v>4.5</v>
      </c>
      <c r="C172" s="190">
        <v>3.3</v>
      </c>
      <c r="E172" s="38"/>
      <c r="F172" s="38"/>
      <c r="G172" s="38"/>
      <c r="H172" s="171"/>
      <c r="I172" s="171"/>
      <c r="J172" s="171"/>
      <c r="K172" s="171"/>
    </row>
    <row r="173" spans="1:11" s="193" customFormat="1" x14ac:dyDescent="0.35">
      <c r="A173" s="269" t="s">
        <v>79</v>
      </c>
      <c r="B173" s="190">
        <v>47.8</v>
      </c>
      <c r="C173" s="190">
        <v>8.4</v>
      </c>
      <c r="E173" s="38"/>
      <c r="F173" s="38"/>
      <c r="G173" s="38"/>
      <c r="H173" s="171"/>
      <c r="I173" s="171"/>
      <c r="J173" s="171"/>
      <c r="K173" s="171"/>
    </row>
    <row r="174" spans="1:11" s="193" customFormat="1" x14ac:dyDescent="0.35">
      <c r="A174" s="269" t="s">
        <v>80</v>
      </c>
      <c r="B174" s="190">
        <v>-0.7</v>
      </c>
      <c r="C174" s="190">
        <v>7.2</v>
      </c>
      <c r="E174" s="38"/>
      <c r="F174" s="38"/>
      <c r="G174" s="38"/>
      <c r="H174" s="171"/>
      <c r="I174" s="171"/>
      <c r="J174" s="171"/>
      <c r="K174" s="171"/>
    </row>
    <row r="175" spans="1:11" s="193" customFormat="1" x14ac:dyDescent="0.35">
      <c r="A175" s="269" t="s">
        <v>419</v>
      </c>
      <c r="B175" s="190">
        <v>-2.1</v>
      </c>
      <c r="C175" s="190">
        <v>-1.2</v>
      </c>
      <c r="E175" s="38"/>
      <c r="F175" s="38"/>
      <c r="G175" s="38"/>
      <c r="H175" s="171"/>
      <c r="I175" s="171"/>
      <c r="J175" s="171"/>
      <c r="K175" s="171"/>
    </row>
    <row r="176" spans="1:11" s="193" customFormat="1" x14ac:dyDescent="0.35">
      <c r="A176" s="269" t="s">
        <v>82</v>
      </c>
      <c r="B176" s="190">
        <v>2.6</v>
      </c>
      <c r="C176" s="190">
        <v>6.6</v>
      </c>
      <c r="E176" s="38"/>
      <c r="F176" s="38"/>
      <c r="G176" s="38"/>
      <c r="H176" s="171"/>
      <c r="I176" s="171"/>
      <c r="J176" s="171"/>
      <c r="K176" s="171"/>
    </row>
    <row r="177" spans="1:11" s="193" customFormat="1" x14ac:dyDescent="0.35">
      <c r="A177" s="269" t="s">
        <v>424</v>
      </c>
      <c r="B177" s="190">
        <v>-12.5</v>
      </c>
      <c r="C177" s="190">
        <v>-10.6</v>
      </c>
      <c r="E177" s="38"/>
      <c r="F177" s="38"/>
      <c r="G177" s="38"/>
      <c r="H177" s="171"/>
      <c r="I177" s="171"/>
      <c r="J177" s="171"/>
      <c r="K177" s="171"/>
    </row>
    <row r="178" spans="1:11" s="193" customFormat="1" x14ac:dyDescent="0.35">
      <c r="A178" s="269" t="s">
        <v>83</v>
      </c>
      <c r="B178" s="190">
        <v>-1.1000000000000001</v>
      </c>
      <c r="C178" s="190">
        <v>3.2</v>
      </c>
      <c r="E178" s="38"/>
      <c r="F178" s="38"/>
      <c r="G178" s="38"/>
      <c r="H178" s="171"/>
      <c r="I178" s="171"/>
      <c r="J178" s="171"/>
      <c r="K178" s="171"/>
    </row>
    <row r="179" spans="1:11" s="193" customFormat="1" x14ac:dyDescent="0.35">
      <c r="A179" s="380" t="s">
        <v>143</v>
      </c>
      <c r="B179" s="381">
        <v>1.3</v>
      </c>
      <c r="C179" s="381">
        <v>6.2</v>
      </c>
      <c r="E179" s="38"/>
      <c r="F179" s="38"/>
      <c r="G179" s="38"/>
      <c r="H179" s="171"/>
      <c r="I179" s="171"/>
      <c r="J179" s="171"/>
      <c r="K179" s="171"/>
    </row>
    <row r="180" spans="1:11" s="193" customFormat="1" x14ac:dyDescent="0.35">
      <c r="A180" s="269" t="s">
        <v>309</v>
      </c>
      <c r="B180" s="190">
        <v>3.7</v>
      </c>
      <c r="C180" s="190">
        <v>7</v>
      </c>
      <c r="E180" s="38"/>
      <c r="F180" s="38"/>
      <c r="G180" s="38"/>
      <c r="H180" s="171"/>
      <c r="I180" s="171"/>
      <c r="J180" s="171"/>
      <c r="K180" s="171"/>
    </row>
    <row r="181" spans="1:11" s="193" customFormat="1" x14ac:dyDescent="0.35">
      <c r="A181" s="269" t="s">
        <v>312</v>
      </c>
      <c r="B181" s="190">
        <v>2.2999999999999998</v>
      </c>
      <c r="C181" s="190">
        <v>5.7</v>
      </c>
      <c r="E181" s="38"/>
      <c r="F181" s="38"/>
      <c r="G181" s="38"/>
      <c r="H181" s="171"/>
      <c r="I181" s="171"/>
      <c r="J181" s="171"/>
      <c r="K181" s="171"/>
    </row>
    <row r="182" spans="1:11" s="193" customFormat="1" x14ac:dyDescent="0.35">
      <c r="A182" s="269" t="s">
        <v>86</v>
      </c>
      <c r="B182" s="190">
        <v>4.5</v>
      </c>
      <c r="C182" s="190">
        <v>6.3</v>
      </c>
      <c r="E182" s="38"/>
      <c r="F182" s="38"/>
      <c r="G182" s="38"/>
      <c r="H182" s="171"/>
      <c r="I182" s="171"/>
      <c r="J182" s="171"/>
      <c r="K182" s="171"/>
    </row>
    <row r="183" spans="1:11" s="193" customFormat="1" x14ac:dyDescent="0.35">
      <c r="A183" s="269" t="s">
        <v>87</v>
      </c>
      <c r="B183" s="190">
        <v>29.5</v>
      </c>
      <c r="C183" s="190">
        <v>12.9</v>
      </c>
      <c r="E183" s="38"/>
      <c r="F183" s="38"/>
      <c r="G183" s="38"/>
      <c r="H183" s="171"/>
      <c r="I183" s="171"/>
      <c r="J183" s="171"/>
      <c r="K183" s="171"/>
    </row>
    <row r="184" spans="1:11" s="193" customFormat="1" x14ac:dyDescent="0.35">
      <c r="A184" s="269" t="s">
        <v>417</v>
      </c>
      <c r="B184" s="190">
        <v>1.9</v>
      </c>
      <c r="C184" s="190">
        <v>1.8</v>
      </c>
      <c r="E184" s="38"/>
      <c r="F184" s="38"/>
      <c r="G184" s="38"/>
      <c r="H184" s="171"/>
      <c r="I184" s="171"/>
      <c r="J184" s="171"/>
      <c r="K184" s="171"/>
    </row>
    <row r="185" spans="1:11" s="193" customFormat="1" x14ac:dyDescent="0.35">
      <c r="A185" s="269" t="s">
        <v>422</v>
      </c>
      <c r="B185" s="190">
        <v>1.3</v>
      </c>
      <c r="C185" s="190">
        <v>2.5</v>
      </c>
      <c r="E185" s="38"/>
      <c r="F185" s="38"/>
      <c r="G185" s="38"/>
      <c r="H185" s="171"/>
      <c r="I185" s="171"/>
      <c r="J185" s="171"/>
      <c r="K185" s="171"/>
    </row>
    <row r="186" spans="1:11" s="193" customFormat="1" x14ac:dyDescent="0.35">
      <c r="A186" s="269" t="s">
        <v>90</v>
      </c>
      <c r="B186" s="190">
        <v>1.6</v>
      </c>
      <c r="C186" s="190">
        <v>4.5</v>
      </c>
      <c r="E186" s="38"/>
      <c r="F186" s="38"/>
      <c r="G186" s="38"/>
      <c r="H186" s="171"/>
      <c r="I186" s="171"/>
      <c r="J186" s="171"/>
      <c r="K186" s="171"/>
    </row>
    <row r="187" spans="1:11" s="193" customFormat="1" x14ac:dyDescent="0.35">
      <c r="A187" s="271" t="s">
        <v>884</v>
      </c>
      <c r="B187" s="38"/>
      <c r="C187" s="38"/>
      <c r="D187" s="38"/>
      <c r="E187" s="38"/>
      <c r="F187" s="38"/>
      <c r="G187" s="38"/>
      <c r="H187" s="171"/>
      <c r="I187" s="171"/>
      <c r="J187" s="171"/>
      <c r="K187" s="171"/>
    </row>
    <row r="188" spans="1:11" x14ac:dyDescent="0.35">
      <c r="F188" s="38"/>
      <c r="G188" s="38"/>
    </row>
    <row r="195" spans="1:4" s="173" customFormat="1" x14ac:dyDescent="0.35">
      <c r="A195" s="38"/>
      <c r="B195" s="38"/>
      <c r="C195" s="38"/>
      <c r="D195" s="38"/>
    </row>
    <row r="196" spans="1:4" s="193" customFormat="1" x14ac:dyDescent="0.35">
      <c r="A196" s="38"/>
      <c r="B196" s="38"/>
      <c r="C196" s="38"/>
      <c r="D196" s="38"/>
    </row>
    <row r="197" spans="1:4" s="193" customFormat="1" x14ac:dyDescent="0.35">
      <c r="A197" s="38"/>
      <c r="B197" s="38"/>
      <c r="C197" s="38"/>
      <c r="D197" s="38"/>
    </row>
    <row r="198" spans="1:4" s="193" customFormat="1" x14ac:dyDescent="0.35">
      <c r="A198" s="38"/>
      <c r="B198" s="38"/>
      <c r="C198" s="38"/>
      <c r="D198" s="38"/>
    </row>
    <row r="199" spans="1:4" s="193" customFormat="1" x14ac:dyDescent="0.35">
      <c r="A199" s="38"/>
      <c r="B199" s="38"/>
      <c r="C199" s="38"/>
      <c r="D199" s="38"/>
    </row>
    <row r="200" spans="1:4" s="193" customFormat="1" x14ac:dyDescent="0.35">
      <c r="A200" s="38"/>
      <c r="B200" s="38"/>
      <c r="C200" s="38"/>
      <c r="D200" s="38"/>
    </row>
    <row r="201" spans="1:4" s="193" customFormat="1" x14ac:dyDescent="0.35">
      <c r="A201" s="38"/>
      <c r="B201" s="38"/>
      <c r="C201" s="38"/>
      <c r="D201" s="38"/>
    </row>
    <row r="202" spans="1:4" s="193" customFormat="1" x14ac:dyDescent="0.35">
      <c r="A202" s="38"/>
      <c r="B202" s="38"/>
      <c r="C202" s="38"/>
      <c r="D202" s="38"/>
    </row>
    <row r="203" spans="1:4" s="193" customFormat="1" x14ac:dyDescent="0.35">
      <c r="A203" s="38"/>
      <c r="B203" s="38"/>
      <c r="C203" s="38"/>
      <c r="D203" s="38"/>
    </row>
    <row r="204" spans="1:4" s="193" customFormat="1" x14ac:dyDescent="0.35">
      <c r="A204" s="38"/>
      <c r="B204" s="38"/>
      <c r="C204" s="38"/>
      <c r="D204" s="38"/>
    </row>
    <row r="205" spans="1:4" s="193" customFormat="1" x14ac:dyDescent="0.35">
      <c r="A205" s="38"/>
      <c r="B205" s="38"/>
      <c r="C205" s="38"/>
      <c r="D205" s="38"/>
    </row>
    <row r="206" spans="1:4" s="193" customFormat="1" x14ac:dyDescent="0.35">
      <c r="A206" s="38"/>
      <c r="B206" s="38"/>
      <c r="C206" s="38"/>
      <c r="D206" s="38"/>
    </row>
    <row r="207" spans="1:4" s="193" customFormat="1" x14ac:dyDescent="0.35">
      <c r="A207" s="38"/>
      <c r="B207" s="38"/>
      <c r="C207" s="38"/>
      <c r="D207" s="38"/>
    </row>
    <row r="208" spans="1:4" s="193" customFormat="1" x14ac:dyDescent="0.35">
      <c r="A208" s="38"/>
      <c r="B208" s="38"/>
      <c r="C208" s="38"/>
      <c r="D208" s="38"/>
    </row>
    <row r="209" spans="1:4" s="193" customFormat="1" x14ac:dyDescent="0.35">
      <c r="A209" s="38"/>
      <c r="B209" s="38"/>
      <c r="C209" s="38"/>
      <c r="D209" s="38"/>
    </row>
    <row r="210" spans="1:4" s="193" customFormat="1" x14ac:dyDescent="0.35">
      <c r="A210" s="38"/>
      <c r="B210" s="38"/>
      <c r="C210" s="38"/>
      <c r="D210" s="38"/>
    </row>
    <row r="211" spans="1:4" s="193" customFormat="1" x14ac:dyDescent="0.35">
      <c r="A211" s="38"/>
      <c r="B211" s="38"/>
      <c r="C211" s="38"/>
      <c r="D211" s="38"/>
    </row>
    <row r="212" spans="1:4" s="193" customFormat="1" x14ac:dyDescent="0.35">
      <c r="A212" s="38"/>
      <c r="B212" s="38"/>
      <c r="C212" s="38"/>
      <c r="D212" s="38"/>
    </row>
    <row r="213" spans="1:4" s="193" customFormat="1" x14ac:dyDescent="0.35">
      <c r="A213" s="38"/>
      <c r="B213" s="38"/>
      <c r="C213" s="38"/>
      <c r="D213" s="38"/>
    </row>
    <row r="214" spans="1:4" s="193" customFormat="1" x14ac:dyDescent="0.35">
      <c r="A214" s="38"/>
      <c r="B214" s="38"/>
      <c r="C214" s="38"/>
      <c r="D214" s="38"/>
    </row>
    <row r="215" spans="1:4" s="193" customFormat="1" x14ac:dyDescent="0.35">
      <c r="A215" s="38"/>
      <c r="B215" s="38"/>
      <c r="C215" s="38"/>
      <c r="D215" s="38"/>
    </row>
    <row r="216" spans="1:4" s="193" customFormat="1" x14ac:dyDescent="0.35">
      <c r="A216" s="38"/>
      <c r="B216" s="38"/>
      <c r="C216" s="38"/>
      <c r="D216" s="38"/>
    </row>
    <row r="217" spans="1:4" s="193" customFormat="1" x14ac:dyDescent="0.35">
      <c r="A217" s="38"/>
      <c r="B217" s="38"/>
      <c r="C217" s="38"/>
      <c r="D217" s="38"/>
    </row>
    <row r="218" spans="1:4" s="193" customFormat="1" x14ac:dyDescent="0.35">
      <c r="A218" s="38"/>
      <c r="B218" s="38"/>
      <c r="C218" s="38"/>
      <c r="D218" s="38"/>
    </row>
    <row r="219" spans="1:4" s="193" customFormat="1" x14ac:dyDescent="0.35">
      <c r="A219" s="38"/>
      <c r="B219" s="38"/>
      <c r="C219" s="38"/>
      <c r="D219" s="38"/>
    </row>
    <row r="220" spans="1:4" s="193" customFormat="1" x14ac:dyDescent="0.35">
      <c r="A220" s="38"/>
      <c r="B220" s="38"/>
      <c r="C220" s="38"/>
      <c r="D220" s="38"/>
    </row>
    <row r="221" spans="1:4" s="193" customFormat="1" x14ac:dyDescent="0.35">
      <c r="A221" s="38"/>
      <c r="B221" s="38"/>
      <c r="C221" s="38"/>
      <c r="D221" s="38"/>
    </row>
    <row r="222" spans="1:4" s="193" customFormat="1" x14ac:dyDescent="0.35">
      <c r="A222" s="38"/>
      <c r="B222" s="38"/>
      <c r="C222" s="38"/>
      <c r="D222" s="38"/>
    </row>
  </sheetData>
  <mergeCells count="1">
    <mergeCell ref="L1:N1"/>
  </mergeCells>
  <hyperlinks>
    <hyperlink ref="L1" location="'Spis treści'!A1" display="powrót do spisu treści" xr:uid="{00000000-0004-0000-1600-000000000000}"/>
  </hyperlinks>
  <pageMargins left="0.7" right="0.7" top="0.75" bottom="0.75" header="0.3" footer="0.3"/>
  <pageSetup paperSize="9" orientation="portrait" r:id="rId1"/>
  <ignoredErrors>
    <ignoredError sqref="B45:C45 B85:C85 B122:C122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U41"/>
  <sheetViews>
    <sheetView zoomScaleNormal="100" workbookViewId="0"/>
  </sheetViews>
  <sheetFormatPr defaultColWidth="9.1796875" defaultRowHeight="14" x14ac:dyDescent="0.3"/>
  <cols>
    <col min="1" max="1" width="18.81640625" style="14" customWidth="1"/>
    <col min="2" max="3" width="7.453125" style="15" customWidth="1"/>
    <col min="4" max="4" width="7.54296875" style="15" customWidth="1"/>
    <col min="5" max="5" width="7.26953125" style="16" customWidth="1"/>
    <col min="6" max="6" width="7.81640625" style="16" customWidth="1"/>
    <col min="7" max="7" width="7.54296875" style="16" customWidth="1"/>
    <col min="8" max="8" width="7.453125" style="16" customWidth="1"/>
    <col min="9" max="9" width="6.54296875" style="16" customWidth="1"/>
    <col min="10" max="17" width="6.54296875" style="15" customWidth="1"/>
    <col min="18" max="18" width="7.81640625" style="17" customWidth="1"/>
    <col min="19" max="20" width="6.54296875" style="17" customWidth="1"/>
    <col min="21" max="16384" width="9.1796875" style="14"/>
  </cols>
  <sheetData>
    <row r="1" spans="1:21" s="11" customFormat="1" ht="31.5" customHeight="1" thickBot="1" x14ac:dyDescent="0.75">
      <c r="A1" s="47" t="s">
        <v>348</v>
      </c>
      <c r="B1" s="400"/>
      <c r="C1" s="400"/>
      <c r="D1" s="400"/>
      <c r="E1" s="401"/>
      <c r="F1" s="401"/>
      <c r="G1" s="401"/>
      <c r="H1" s="401"/>
      <c r="I1" s="401"/>
      <c r="J1" s="400"/>
      <c r="K1" s="400"/>
      <c r="L1" s="400"/>
      <c r="M1" s="400"/>
      <c r="N1" s="400"/>
      <c r="O1" s="400"/>
      <c r="P1" s="400"/>
      <c r="Q1" s="400"/>
      <c r="R1" s="855" t="s">
        <v>369</v>
      </c>
      <c r="S1" s="855"/>
      <c r="T1" s="855"/>
    </row>
    <row r="2" spans="1:21" s="3" customFormat="1" ht="13" x14ac:dyDescent="0.35">
      <c r="A2" s="833" t="s">
        <v>597</v>
      </c>
      <c r="B2" s="850" t="s">
        <v>57</v>
      </c>
      <c r="C2" s="841"/>
      <c r="D2" s="841"/>
      <c r="E2" s="721" t="s">
        <v>58</v>
      </c>
      <c r="F2" s="721"/>
      <c r="G2" s="721"/>
      <c r="H2" s="721"/>
      <c r="I2" s="844" t="s">
        <v>598</v>
      </c>
      <c r="J2" s="845"/>
      <c r="K2" s="846"/>
      <c r="L2" s="841" t="s">
        <v>59</v>
      </c>
      <c r="M2" s="841"/>
      <c r="N2" s="841"/>
      <c r="O2" s="841" t="s">
        <v>599</v>
      </c>
      <c r="P2" s="841"/>
      <c r="Q2" s="841"/>
      <c r="R2" s="836" t="s">
        <v>600</v>
      </c>
      <c r="S2" s="836"/>
      <c r="T2" s="837"/>
    </row>
    <row r="3" spans="1:21" s="3" customFormat="1" ht="13" x14ac:dyDescent="0.35">
      <c r="A3" s="834"/>
      <c r="B3" s="843"/>
      <c r="C3" s="842"/>
      <c r="D3" s="842"/>
      <c r="E3" s="402" t="s">
        <v>60</v>
      </c>
      <c r="F3" s="402" t="s">
        <v>61</v>
      </c>
      <c r="G3" s="840" t="s">
        <v>601</v>
      </c>
      <c r="H3" s="840"/>
      <c r="I3" s="847"/>
      <c r="J3" s="848"/>
      <c r="K3" s="849"/>
      <c r="L3" s="842"/>
      <c r="M3" s="842"/>
      <c r="N3" s="842"/>
      <c r="O3" s="842"/>
      <c r="P3" s="842"/>
      <c r="Q3" s="842"/>
      <c r="R3" s="838"/>
      <c r="S3" s="838"/>
      <c r="T3" s="839"/>
      <c r="U3" s="23"/>
    </row>
    <row r="4" spans="1:21" s="3" customFormat="1" ht="14.5" x14ac:dyDescent="0.35">
      <c r="A4" s="834"/>
      <c r="B4" s="843">
        <v>2024</v>
      </c>
      <c r="C4" s="462" t="s">
        <v>602</v>
      </c>
      <c r="D4" s="403" t="s">
        <v>603</v>
      </c>
      <c r="E4" s="825" t="s">
        <v>428</v>
      </c>
      <c r="F4" s="825"/>
      <c r="G4" s="825"/>
      <c r="H4" s="326" t="s">
        <v>163</v>
      </c>
      <c r="I4" s="856" t="s">
        <v>608</v>
      </c>
      <c r="J4" s="851" t="s">
        <v>428</v>
      </c>
      <c r="K4" s="852"/>
      <c r="L4" s="856" t="s">
        <v>752</v>
      </c>
      <c r="M4" s="824" t="s">
        <v>428</v>
      </c>
      <c r="N4" s="824"/>
      <c r="O4" s="853" t="s">
        <v>608</v>
      </c>
      <c r="P4" s="851" t="s">
        <v>428</v>
      </c>
      <c r="Q4" s="852"/>
      <c r="R4" s="853" t="s">
        <v>608</v>
      </c>
      <c r="S4" s="851" t="s">
        <v>428</v>
      </c>
      <c r="T4" s="858"/>
    </row>
    <row r="5" spans="1:21" s="3" customFormat="1" ht="13" x14ac:dyDescent="0.35">
      <c r="A5" s="834"/>
      <c r="B5" s="843"/>
      <c r="C5" s="404" t="s">
        <v>427</v>
      </c>
      <c r="D5" s="404" t="s">
        <v>530</v>
      </c>
      <c r="E5" s="824" t="s">
        <v>799</v>
      </c>
      <c r="F5" s="825"/>
      <c r="G5" s="825"/>
      <c r="H5" s="825"/>
      <c r="I5" s="857"/>
      <c r="J5" s="405" t="s">
        <v>7</v>
      </c>
      <c r="K5" s="405" t="s">
        <v>8</v>
      </c>
      <c r="L5" s="857"/>
      <c r="M5" s="596" t="s">
        <v>8</v>
      </c>
      <c r="N5" s="596" t="s">
        <v>9</v>
      </c>
      <c r="O5" s="854"/>
      <c r="P5" s="596" t="s">
        <v>7</v>
      </c>
      <c r="Q5" s="596" t="s">
        <v>8</v>
      </c>
      <c r="R5" s="854"/>
      <c r="S5" s="596" t="s">
        <v>7</v>
      </c>
      <c r="T5" s="406" t="s">
        <v>8</v>
      </c>
      <c r="U5" s="23"/>
    </row>
    <row r="6" spans="1:21" s="4" customFormat="1" ht="13.5" thickBot="1" x14ac:dyDescent="0.35">
      <c r="A6" s="835"/>
      <c r="B6" s="826" t="s">
        <v>62</v>
      </c>
      <c r="C6" s="827"/>
      <c r="D6" s="827"/>
      <c r="E6" s="827"/>
      <c r="F6" s="827"/>
      <c r="G6" s="828" t="s">
        <v>63</v>
      </c>
      <c r="H6" s="828"/>
      <c r="I6" s="829" t="s">
        <v>64</v>
      </c>
      <c r="J6" s="830"/>
      <c r="K6" s="831"/>
      <c r="L6" s="827" t="s">
        <v>62</v>
      </c>
      <c r="M6" s="827"/>
      <c r="N6" s="827"/>
      <c r="O6" s="827"/>
      <c r="P6" s="827"/>
      <c r="Q6" s="827"/>
      <c r="R6" s="827"/>
      <c r="S6" s="827"/>
      <c r="T6" s="832"/>
    </row>
    <row r="7" spans="1:21" s="4" customFormat="1" ht="13" x14ac:dyDescent="0.3">
      <c r="A7" s="407" t="s">
        <v>344</v>
      </c>
      <c r="B7" s="408">
        <v>1</v>
      </c>
      <c r="C7" s="408">
        <v>1.4</v>
      </c>
      <c r="D7" s="408">
        <v>1.6</v>
      </c>
      <c r="E7" s="408" t="s">
        <v>43</v>
      </c>
      <c r="F7" s="408" t="s">
        <v>43</v>
      </c>
      <c r="G7" s="408" t="s">
        <v>43</v>
      </c>
      <c r="H7" s="408" t="s">
        <v>43</v>
      </c>
      <c r="I7" s="408">
        <v>6</v>
      </c>
      <c r="J7" s="408">
        <v>5.9</v>
      </c>
      <c r="K7" s="408">
        <v>5.9</v>
      </c>
      <c r="L7" s="408">
        <v>2.6</v>
      </c>
      <c r="M7" s="408">
        <v>2.2000000000000002</v>
      </c>
      <c r="N7" s="408">
        <v>2.2999999999999998</v>
      </c>
      <c r="O7" s="408">
        <v>-4</v>
      </c>
      <c r="P7" s="408">
        <v>0.2</v>
      </c>
      <c r="Q7" s="408">
        <v>3.4</v>
      </c>
      <c r="R7" s="408">
        <v>-0.6</v>
      </c>
      <c r="S7" s="408">
        <v>3.5</v>
      </c>
      <c r="T7" s="409">
        <v>-1.3</v>
      </c>
    </row>
    <row r="8" spans="1:21" s="4" customFormat="1" ht="13" x14ac:dyDescent="0.3">
      <c r="A8" s="410" t="s">
        <v>65</v>
      </c>
      <c r="B8" s="411">
        <v>0.9</v>
      </c>
      <c r="C8" s="411">
        <v>1.2</v>
      </c>
      <c r="D8" s="411">
        <v>1.5</v>
      </c>
      <c r="E8" s="411" t="s">
        <v>43</v>
      </c>
      <c r="F8" s="411" t="s">
        <v>43</v>
      </c>
      <c r="G8" s="411" t="s">
        <v>43</v>
      </c>
      <c r="H8" s="411" t="s">
        <v>43</v>
      </c>
      <c r="I8" s="411">
        <v>6.4</v>
      </c>
      <c r="J8" s="411">
        <v>6.2</v>
      </c>
      <c r="K8" s="411">
        <v>6.3</v>
      </c>
      <c r="L8" s="411">
        <v>2.5</v>
      </c>
      <c r="M8" s="411">
        <v>1.9</v>
      </c>
      <c r="N8" s="411">
        <v>2</v>
      </c>
      <c r="O8" s="411">
        <v>-4.5999999999999996</v>
      </c>
      <c r="P8" s="411">
        <v>0.2</v>
      </c>
      <c r="Q8" s="411">
        <v>3.7</v>
      </c>
      <c r="R8" s="411">
        <v>-0.4</v>
      </c>
      <c r="S8" s="411">
        <v>4.3</v>
      </c>
      <c r="T8" s="412">
        <v>-1.7</v>
      </c>
    </row>
    <row r="9" spans="1:21" s="4" customFormat="1" ht="13" x14ac:dyDescent="0.3">
      <c r="A9" s="413" t="s">
        <v>66</v>
      </c>
      <c r="B9" s="414">
        <v>-1</v>
      </c>
      <c r="C9" s="414">
        <v>-0.4</v>
      </c>
      <c r="D9" s="414">
        <v>-0.4</v>
      </c>
      <c r="E9" s="414">
        <v>-1.5287459410786113</v>
      </c>
      <c r="F9" s="414">
        <v>4.2098049293878717</v>
      </c>
      <c r="G9" s="414">
        <v>-2.6988000000000003</v>
      </c>
      <c r="H9" s="414">
        <v>2.0213000000000001</v>
      </c>
      <c r="I9" s="414">
        <v>5.2</v>
      </c>
      <c r="J9" s="414">
        <v>5.5</v>
      </c>
      <c r="K9" s="414">
        <v>5.3</v>
      </c>
      <c r="L9" s="414">
        <v>3.1</v>
      </c>
      <c r="M9" s="414">
        <v>3</v>
      </c>
      <c r="N9" s="414">
        <v>3.2</v>
      </c>
      <c r="O9" s="414">
        <v>-6.6</v>
      </c>
      <c r="P9" s="414">
        <v>0.2</v>
      </c>
      <c r="Q9" s="414">
        <v>0.2</v>
      </c>
      <c r="R9" s="414">
        <v>-1.1000000000000001</v>
      </c>
      <c r="S9" s="414">
        <v>-1.8</v>
      </c>
      <c r="T9" s="415">
        <v>0</v>
      </c>
    </row>
    <row r="10" spans="1:21" s="4" customFormat="1" ht="13" x14ac:dyDescent="0.3">
      <c r="A10" s="413" t="s">
        <v>67</v>
      </c>
      <c r="B10" s="414">
        <v>1</v>
      </c>
      <c r="C10" s="414">
        <v>1.1000000000000001</v>
      </c>
      <c r="D10" s="414">
        <v>1.1000000000000001</v>
      </c>
      <c r="E10" s="414">
        <v>0.19454909249414243</v>
      </c>
      <c r="F10" s="414">
        <v>-1.1280970736604701</v>
      </c>
      <c r="G10" s="414">
        <v>10.4391</v>
      </c>
      <c r="H10" s="414">
        <v>7.7561</v>
      </c>
      <c r="I10" s="414">
        <v>5.6</v>
      </c>
      <c r="J10" s="414">
        <v>6.4</v>
      </c>
      <c r="K10" s="414">
        <v>6.5</v>
      </c>
      <c r="L10" s="414">
        <v>5.4</v>
      </c>
      <c r="M10" s="414">
        <v>2.8</v>
      </c>
      <c r="N10" s="414">
        <v>2.9</v>
      </c>
      <c r="O10" s="414">
        <v>-0.8</v>
      </c>
      <c r="P10" s="414">
        <v>-2.4</v>
      </c>
      <c r="Q10" s="414">
        <v>-7.3</v>
      </c>
      <c r="R10" s="414">
        <v>0.9</v>
      </c>
      <c r="S10" s="414">
        <v>1.6</v>
      </c>
      <c r="T10" s="415">
        <v>-2.2000000000000002</v>
      </c>
    </row>
    <row r="11" spans="1:21" s="4" customFormat="1" ht="13" x14ac:dyDescent="0.3">
      <c r="A11" s="413" t="s">
        <v>68</v>
      </c>
      <c r="B11" s="414">
        <v>2.8</v>
      </c>
      <c r="C11" s="414">
        <v>3.4</v>
      </c>
      <c r="D11" s="414">
        <v>3.1</v>
      </c>
      <c r="E11" s="414">
        <v>-4.7354910209435701</v>
      </c>
      <c r="F11" s="414">
        <v>3.1399036242636669</v>
      </c>
      <c r="G11" s="414">
        <v>-3.9349000000000003</v>
      </c>
      <c r="H11" s="414">
        <v>-2.4645000000000001</v>
      </c>
      <c r="I11" s="414">
        <v>4</v>
      </c>
      <c r="J11" s="414">
        <v>3.4</v>
      </c>
      <c r="K11" s="414">
        <v>3.5</v>
      </c>
      <c r="L11" s="414">
        <v>2.8</v>
      </c>
      <c r="M11" s="414">
        <v>2.9</v>
      </c>
      <c r="N11" s="414">
        <v>3.1</v>
      </c>
      <c r="O11" s="414">
        <v>-4.9000000000000004</v>
      </c>
      <c r="P11" s="414">
        <v>-9.8000000000000007</v>
      </c>
      <c r="Q11" s="414">
        <v>-6.5</v>
      </c>
      <c r="R11" s="414">
        <v>0.9</v>
      </c>
      <c r="S11" s="414">
        <v>-0.7</v>
      </c>
      <c r="T11" s="415">
        <v>-0.5</v>
      </c>
    </row>
    <row r="12" spans="1:21" s="4" customFormat="1" ht="13" x14ac:dyDescent="0.3">
      <c r="A12" s="413" t="s">
        <v>69</v>
      </c>
      <c r="B12" s="414">
        <v>3.9</v>
      </c>
      <c r="C12" s="414">
        <v>3.7</v>
      </c>
      <c r="D12" s="414">
        <v>3.1</v>
      </c>
      <c r="E12" s="414">
        <v>5.3005871165136824</v>
      </c>
      <c r="F12" s="414">
        <v>0.46795568345007155</v>
      </c>
      <c r="G12" s="414">
        <v>-8.2120999999999995</v>
      </c>
      <c r="H12" s="414">
        <v>-8.6392999999999986</v>
      </c>
      <c r="I12" s="414">
        <v>5.0999999999999996</v>
      </c>
      <c r="J12" s="414">
        <v>4.5999999999999996</v>
      </c>
      <c r="K12" s="414">
        <v>4.5</v>
      </c>
      <c r="L12" s="414">
        <v>3.5</v>
      </c>
      <c r="M12" s="414">
        <v>4.3</v>
      </c>
      <c r="N12" s="414">
        <v>4.4000000000000004</v>
      </c>
      <c r="O12" s="414">
        <v>-3.4</v>
      </c>
      <c r="P12" s="414">
        <v>6.5</v>
      </c>
      <c r="Q12" s="414">
        <v>1.8</v>
      </c>
      <c r="R12" s="414">
        <v>1.3</v>
      </c>
      <c r="S12" s="414">
        <v>3.1</v>
      </c>
      <c r="T12" s="415" t="s">
        <v>43</v>
      </c>
    </row>
    <row r="13" spans="1:21" s="4" customFormat="1" ht="14.5" x14ac:dyDescent="0.3">
      <c r="A13" s="413" t="s">
        <v>70</v>
      </c>
      <c r="B13" s="414">
        <v>3.4</v>
      </c>
      <c r="C13" s="414">
        <v>2.9</v>
      </c>
      <c r="D13" s="414">
        <v>3</v>
      </c>
      <c r="E13" s="414">
        <v>36.166579085654234</v>
      </c>
      <c r="F13" s="414">
        <v>14.057847724372607</v>
      </c>
      <c r="G13" s="414">
        <v>-3.2899999999999996</v>
      </c>
      <c r="H13" s="414">
        <v>-3.1795999999999993</v>
      </c>
      <c r="I13" s="414">
        <v>4.8</v>
      </c>
      <c r="J13" s="414">
        <v>3.7</v>
      </c>
      <c r="K13" s="414">
        <v>3.6</v>
      </c>
      <c r="L13" s="414">
        <v>3</v>
      </c>
      <c r="M13" s="414">
        <v>0.4</v>
      </c>
      <c r="N13" s="414">
        <v>0.5</v>
      </c>
      <c r="O13" s="414">
        <v>3.3</v>
      </c>
      <c r="P13" s="414">
        <v>5.4</v>
      </c>
      <c r="Q13" s="414">
        <v>0</v>
      </c>
      <c r="R13" s="416" t="s">
        <v>886</v>
      </c>
      <c r="S13" s="416" t="s">
        <v>899</v>
      </c>
      <c r="T13" s="417" t="s">
        <v>887</v>
      </c>
    </row>
    <row r="14" spans="1:21" s="4" customFormat="1" ht="13" x14ac:dyDescent="0.3">
      <c r="A14" s="413" t="s">
        <v>71</v>
      </c>
      <c r="B14" s="414">
        <v>1.2</v>
      </c>
      <c r="C14" s="414">
        <v>1.9</v>
      </c>
      <c r="D14" s="414">
        <v>2.4</v>
      </c>
      <c r="E14" s="414">
        <v>1.8406317018947931</v>
      </c>
      <c r="F14" s="414">
        <v>2.4172532440790917</v>
      </c>
      <c r="G14" s="414">
        <v>11.991100000000003</v>
      </c>
      <c r="H14" s="414">
        <v>12.281700000000001</v>
      </c>
      <c r="I14" s="414">
        <v>2.7</v>
      </c>
      <c r="J14" s="414">
        <v>2.7</v>
      </c>
      <c r="K14" s="414">
        <v>2.8</v>
      </c>
      <c r="L14" s="414">
        <v>2.2000000000000002</v>
      </c>
      <c r="M14" s="414">
        <v>2.2999999999999998</v>
      </c>
      <c r="N14" s="414">
        <v>2.8</v>
      </c>
      <c r="O14" s="414">
        <v>-2.4</v>
      </c>
      <c r="P14" s="414">
        <v>2</v>
      </c>
      <c r="Q14" s="414">
        <v>2.2000000000000002</v>
      </c>
      <c r="R14" s="418">
        <v>-6</v>
      </c>
      <c r="S14" s="414">
        <v>-4.9000000000000004</v>
      </c>
      <c r="T14" s="415">
        <v>2.2999999999999998</v>
      </c>
    </row>
    <row r="15" spans="1:21" s="4" customFormat="1" ht="13" x14ac:dyDescent="0.3">
      <c r="A15" s="413" t="s">
        <v>72</v>
      </c>
      <c r="B15" s="414">
        <v>3.5</v>
      </c>
      <c r="C15" s="414">
        <v>4.3</v>
      </c>
      <c r="D15" s="414">
        <v>2.2999999999999998</v>
      </c>
      <c r="E15" s="414">
        <v>7.4837707507191169</v>
      </c>
      <c r="F15" s="414">
        <v>7.6607040864011537</v>
      </c>
      <c r="G15" s="414">
        <v>3.9321999999999999</v>
      </c>
      <c r="H15" s="414">
        <v>3.7345000000000002</v>
      </c>
      <c r="I15" s="414">
        <v>6.1</v>
      </c>
      <c r="J15" s="414">
        <v>6.9</v>
      </c>
      <c r="K15" s="414">
        <v>5.3</v>
      </c>
      <c r="L15" s="414">
        <v>1.8</v>
      </c>
      <c r="M15" s="414">
        <v>1.5</v>
      </c>
      <c r="N15" s="414">
        <v>1.8</v>
      </c>
      <c r="O15" s="414">
        <v>7.8</v>
      </c>
      <c r="P15" s="414">
        <v>-11.6</v>
      </c>
      <c r="Q15" s="414">
        <v>-4.2</v>
      </c>
      <c r="R15" s="418">
        <v>-0.8</v>
      </c>
      <c r="S15" s="414">
        <v>0.4</v>
      </c>
      <c r="T15" s="415">
        <v>1.6</v>
      </c>
    </row>
    <row r="16" spans="1:21" s="4" customFormat="1" ht="14.5" x14ac:dyDescent="0.3">
      <c r="A16" s="413" t="s">
        <v>73</v>
      </c>
      <c r="B16" s="414">
        <v>-0.3</v>
      </c>
      <c r="C16" s="414">
        <v>0.6</v>
      </c>
      <c r="D16" s="414">
        <v>0.1</v>
      </c>
      <c r="E16" s="414">
        <v>9.3279685911982853</v>
      </c>
      <c r="F16" s="414">
        <v>9.8109471500636403</v>
      </c>
      <c r="G16" s="414">
        <v>-1.4639999999999997</v>
      </c>
      <c r="H16" s="414">
        <v>-1.3017000000000001</v>
      </c>
      <c r="I16" s="414">
        <v>7.5</v>
      </c>
      <c r="J16" s="414">
        <v>7.8</v>
      </c>
      <c r="K16" s="414">
        <v>7.8</v>
      </c>
      <c r="L16" s="414">
        <v>2.8</v>
      </c>
      <c r="M16" s="414">
        <v>4.5999999999999996</v>
      </c>
      <c r="N16" s="414">
        <v>5.2</v>
      </c>
      <c r="O16" s="414">
        <v>-1.8</v>
      </c>
      <c r="P16" s="414">
        <v>4.4000000000000004</v>
      </c>
      <c r="Q16" s="414">
        <v>1</v>
      </c>
      <c r="R16" s="416" t="s">
        <v>888</v>
      </c>
      <c r="S16" s="416" t="s">
        <v>900</v>
      </c>
      <c r="T16" s="417" t="s">
        <v>889</v>
      </c>
    </row>
    <row r="17" spans="1:20" s="4" customFormat="1" ht="13" x14ac:dyDescent="0.3">
      <c r="A17" s="413" t="s">
        <v>74</v>
      </c>
      <c r="B17" s="414">
        <v>-0.1</v>
      </c>
      <c r="C17" s="414">
        <v>1.8</v>
      </c>
      <c r="D17" s="414">
        <v>1</v>
      </c>
      <c r="E17" s="414">
        <v>5.2278026119730043</v>
      </c>
      <c r="F17" s="414">
        <v>-2.1488822398360981</v>
      </c>
      <c r="G17" s="414">
        <v>-0.36780000000000007</v>
      </c>
      <c r="H17" s="414">
        <v>-2.5261</v>
      </c>
      <c r="I17" s="414">
        <v>8.3000000000000007</v>
      </c>
      <c r="J17" s="414">
        <v>9.1</v>
      </c>
      <c r="K17" s="414">
        <v>8.6999999999999993</v>
      </c>
      <c r="L17" s="414">
        <v>0.5</v>
      </c>
      <c r="M17" s="414">
        <v>2</v>
      </c>
      <c r="N17" s="414">
        <v>1.9</v>
      </c>
      <c r="O17" s="414">
        <v>-6.2</v>
      </c>
      <c r="P17" s="414">
        <v>7.2</v>
      </c>
      <c r="Q17" s="414">
        <v>5.9</v>
      </c>
      <c r="R17" s="414">
        <v>1.5</v>
      </c>
      <c r="S17" s="414">
        <v>-1.1000000000000001</v>
      </c>
      <c r="T17" s="415">
        <v>0.9</v>
      </c>
    </row>
    <row r="18" spans="1:20" s="4" customFormat="1" ht="13" x14ac:dyDescent="0.3">
      <c r="A18" s="413" t="s">
        <v>75</v>
      </c>
      <c r="B18" s="414">
        <v>1.2</v>
      </c>
      <c r="C18" s="414">
        <v>0.6</v>
      </c>
      <c r="D18" s="414">
        <v>0.6</v>
      </c>
      <c r="E18" s="414">
        <v>-0.91317310154788345</v>
      </c>
      <c r="F18" s="414">
        <v>-0.70068867198928331</v>
      </c>
      <c r="G18" s="414">
        <v>-45.959499999999998</v>
      </c>
      <c r="H18" s="414">
        <v>-45.755099999999999</v>
      </c>
      <c r="I18" s="414">
        <v>7.4</v>
      </c>
      <c r="J18" s="414">
        <v>7.1</v>
      </c>
      <c r="K18" s="414">
        <v>7.1</v>
      </c>
      <c r="L18" s="414">
        <v>2.5</v>
      </c>
      <c r="M18" s="414">
        <v>0.6</v>
      </c>
      <c r="N18" s="414">
        <v>0.9</v>
      </c>
      <c r="O18" s="414">
        <v>-2.4</v>
      </c>
      <c r="P18" s="414">
        <v>-1.8</v>
      </c>
      <c r="Q18" s="414">
        <v>-1</v>
      </c>
      <c r="R18" s="414">
        <v>-0.8</v>
      </c>
      <c r="S18" s="414">
        <v>-0.4</v>
      </c>
      <c r="T18" s="415">
        <v>-0.5</v>
      </c>
    </row>
    <row r="19" spans="1:20" s="4" customFormat="1" ht="14.5" x14ac:dyDescent="0.3">
      <c r="A19" s="413" t="s">
        <v>76</v>
      </c>
      <c r="B19" s="414">
        <v>2.2999999999999998</v>
      </c>
      <c r="C19" s="414">
        <v>2.5</v>
      </c>
      <c r="D19" s="414">
        <v>2.2000000000000002</v>
      </c>
      <c r="E19" s="414">
        <v>-4.2777701268419577</v>
      </c>
      <c r="F19" s="414">
        <v>-5.3047060151224628</v>
      </c>
      <c r="G19" s="414">
        <v>-13.406799999999999</v>
      </c>
      <c r="H19" s="414">
        <v>-14.386200000000001</v>
      </c>
      <c r="I19" s="414">
        <v>10.5</v>
      </c>
      <c r="J19" s="414">
        <v>8.3000000000000007</v>
      </c>
      <c r="K19" s="414">
        <v>7.9</v>
      </c>
      <c r="L19" s="414">
        <v>2.5</v>
      </c>
      <c r="M19" s="414">
        <v>3.3</v>
      </c>
      <c r="N19" s="414">
        <v>3.6</v>
      </c>
      <c r="O19" s="414">
        <v>7</v>
      </c>
      <c r="P19" s="414">
        <v>-4.2</v>
      </c>
      <c r="Q19" s="414">
        <v>-2.1</v>
      </c>
      <c r="R19" s="416" t="s">
        <v>890</v>
      </c>
      <c r="S19" s="416" t="s">
        <v>901</v>
      </c>
      <c r="T19" s="417" t="s">
        <v>891</v>
      </c>
    </row>
    <row r="20" spans="1:20" s="4" customFormat="1" ht="13" x14ac:dyDescent="0.3">
      <c r="A20" s="413" t="s">
        <v>77</v>
      </c>
      <c r="B20" s="414">
        <v>3.2</v>
      </c>
      <c r="C20" s="414">
        <v>3.3</v>
      </c>
      <c r="D20" s="414">
        <v>2.8</v>
      </c>
      <c r="E20" s="414">
        <v>-0.40902356805965212</v>
      </c>
      <c r="F20" s="414">
        <v>4.1367307362664434</v>
      </c>
      <c r="G20" s="414">
        <v>-23.170099999999998</v>
      </c>
      <c r="H20" s="414">
        <v>-14.930699999999998</v>
      </c>
      <c r="I20" s="414">
        <v>11.5</v>
      </c>
      <c r="J20" s="414">
        <v>10.9</v>
      </c>
      <c r="K20" s="414">
        <v>10.8</v>
      </c>
      <c r="L20" s="414">
        <v>3.6</v>
      </c>
      <c r="M20" s="414">
        <v>2</v>
      </c>
      <c r="N20" s="414">
        <v>2.2999999999999998</v>
      </c>
      <c r="O20" s="414">
        <v>-0.1</v>
      </c>
      <c r="P20" s="414">
        <v>0.4</v>
      </c>
      <c r="Q20" s="414">
        <v>1.7</v>
      </c>
      <c r="R20" s="414">
        <v>0</v>
      </c>
      <c r="S20" s="414">
        <v>39.799999999999997</v>
      </c>
      <c r="T20" s="415">
        <v>0.1</v>
      </c>
    </row>
    <row r="21" spans="1:20" s="4" customFormat="1" ht="13" x14ac:dyDescent="0.3">
      <c r="A21" s="413" t="s">
        <v>78</v>
      </c>
      <c r="B21" s="414">
        <v>1.1000000000000001</v>
      </c>
      <c r="C21" s="414">
        <v>2.2000000000000002</v>
      </c>
      <c r="D21" s="414">
        <v>2.5</v>
      </c>
      <c r="E21" s="414">
        <v>4.5221982972231558</v>
      </c>
      <c r="F21" s="414">
        <v>3.3255696478505286</v>
      </c>
      <c r="G21" s="414">
        <v>45.339100000000002</v>
      </c>
      <c r="H21" s="414">
        <v>39.848500000000001</v>
      </c>
      <c r="I21" s="414">
        <v>3.6</v>
      </c>
      <c r="J21" s="414">
        <v>3.8</v>
      </c>
      <c r="K21" s="414">
        <v>3.8</v>
      </c>
      <c r="L21" s="414">
        <v>3.4</v>
      </c>
      <c r="M21" s="414">
        <v>2.9</v>
      </c>
      <c r="N21" s="414">
        <v>2.8</v>
      </c>
      <c r="O21" s="414">
        <v>-2.5</v>
      </c>
      <c r="P21" s="414">
        <v>0.6</v>
      </c>
      <c r="Q21" s="414">
        <v>1.6</v>
      </c>
      <c r="R21" s="414">
        <v>0.5</v>
      </c>
      <c r="S21" s="414">
        <v>1.3</v>
      </c>
      <c r="T21" s="415">
        <v>-1.8</v>
      </c>
    </row>
    <row r="22" spans="1:20" s="4" customFormat="1" ht="13" x14ac:dyDescent="0.3">
      <c r="A22" s="413" t="s">
        <v>79</v>
      </c>
      <c r="B22" s="414">
        <v>2.6</v>
      </c>
      <c r="C22" s="414">
        <v>12</v>
      </c>
      <c r="D22" s="414">
        <v>18.3</v>
      </c>
      <c r="E22" s="414">
        <v>47.800460810705118</v>
      </c>
      <c r="F22" s="414">
        <v>8.4454909329933656</v>
      </c>
      <c r="G22" s="414">
        <v>76.884600000000006</v>
      </c>
      <c r="H22" s="414">
        <v>37.962700000000005</v>
      </c>
      <c r="I22" s="414">
        <v>4.4000000000000004</v>
      </c>
      <c r="J22" s="414">
        <v>4.0999999999999996</v>
      </c>
      <c r="K22" s="414">
        <v>4</v>
      </c>
      <c r="L22" s="414">
        <v>1.5</v>
      </c>
      <c r="M22" s="414">
        <v>1.4</v>
      </c>
      <c r="N22" s="414">
        <v>1.6</v>
      </c>
      <c r="O22" s="414">
        <v>-5.4</v>
      </c>
      <c r="P22" s="414">
        <v>15.1</v>
      </c>
      <c r="Q22" s="414">
        <v>40.700000000000003</v>
      </c>
      <c r="R22" s="416" t="s">
        <v>43</v>
      </c>
      <c r="S22" s="416" t="s">
        <v>43</v>
      </c>
      <c r="T22" s="417" t="s">
        <v>43</v>
      </c>
    </row>
    <row r="23" spans="1:20" s="4" customFormat="1" ht="14.5" x14ac:dyDescent="0.3">
      <c r="A23" s="413" t="s">
        <v>80</v>
      </c>
      <c r="B23" s="414">
        <v>2.8</v>
      </c>
      <c r="C23" s="414">
        <v>3.9</v>
      </c>
      <c r="D23" s="414">
        <v>3.2</v>
      </c>
      <c r="E23" s="414">
        <v>-0.66100706370293949</v>
      </c>
      <c r="F23" s="414">
        <v>7.209726731922359</v>
      </c>
      <c r="G23" s="414">
        <v>-2.7648999999999999</v>
      </c>
      <c r="H23" s="414">
        <v>-1.4460999999999999</v>
      </c>
      <c r="I23" s="414">
        <v>7.2</v>
      </c>
      <c r="J23" s="414">
        <v>6.3</v>
      </c>
      <c r="K23" s="414">
        <v>6.5</v>
      </c>
      <c r="L23" s="414">
        <v>1</v>
      </c>
      <c r="M23" s="414">
        <v>3</v>
      </c>
      <c r="N23" s="414">
        <v>3.2</v>
      </c>
      <c r="O23" s="414">
        <v>7.1</v>
      </c>
      <c r="P23" s="414">
        <v>2.1</v>
      </c>
      <c r="Q23" s="414">
        <v>2.9</v>
      </c>
      <c r="R23" s="416" t="s">
        <v>892</v>
      </c>
      <c r="S23" s="416" t="s">
        <v>893</v>
      </c>
      <c r="T23" s="417" t="s">
        <v>894</v>
      </c>
    </row>
    <row r="24" spans="1:20" s="4" customFormat="1" ht="13" x14ac:dyDescent="0.3">
      <c r="A24" s="413" t="s">
        <v>81</v>
      </c>
      <c r="B24" s="414">
        <v>1</v>
      </c>
      <c r="C24" s="414">
        <v>1.9</v>
      </c>
      <c r="D24" s="414">
        <v>-0.4</v>
      </c>
      <c r="E24" s="414">
        <v>-2.1257668711656379</v>
      </c>
      <c r="F24" s="414">
        <v>-1.2027862662180553</v>
      </c>
      <c r="G24" s="414">
        <v>-3.2210000000000001</v>
      </c>
      <c r="H24" s="414">
        <v>-3.1991999999999998</v>
      </c>
      <c r="I24" s="414">
        <v>6.3</v>
      </c>
      <c r="J24" s="414">
        <v>6.7</v>
      </c>
      <c r="K24" s="414">
        <v>6.7</v>
      </c>
      <c r="L24" s="414">
        <v>2.8</v>
      </c>
      <c r="M24" s="414">
        <v>2.1</v>
      </c>
      <c r="N24" s="414">
        <v>2.4</v>
      </c>
      <c r="O24" s="414">
        <v>2.5</v>
      </c>
      <c r="P24" s="414">
        <v>0.7</v>
      </c>
      <c r="Q24" s="414">
        <v>-0.7</v>
      </c>
      <c r="R24" s="414">
        <v>0.2</v>
      </c>
      <c r="S24" s="414">
        <v>1.1000000000000001</v>
      </c>
      <c r="T24" s="415" t="s">
        <v>43</v>
      </c>
    </row>
    <row r="25" spans="1:20" s="4" customFormat="1" ht="14.5" x14ac:dyDescent="0.3">
      <c r="A25" s="413" t="s">
        <v>82</v>
      </c>
      <c r="B25" s="414">
        <v>-0.4</v>
      </c>
      <c r="C25" s="414">
        <v>-0.5</v>
      </c>
      <c r="D25" s="414">
        <v>-0.3</v>
      </c>
      <c r="E25" s="414">
        <v>2.6182296253116419</v>
      </c>
      <c r="F25" s="414">
        <v>6.6402423232402725</v>
      </c>
      <c r="G25" s="414">
        <v>-1.1967999999999999</v>
      </c>
      <c r="H25" s="414">
        <v>-0.81809999999999994</v>
      </c>
      <c r="I25" s="414">
        <v>6.9</v>
      </c>
      <c r="J25" s="414">
        <v>6.9</v>
      </c>
      <c r="K25" s="414">
        <v>6.9</v>
      </c>
      <c r="L25" s="414">
        <v>1.5</v>
      </c>
      <c r="M25" s="414">
        <v>3.7</v>
      </c>
      <c r="N25" s="414">
        <v>3.9</v>
      </c>
      <c r="O25" s="414">
        <v>-0.4</v>
      </c>
      <c r="P25" s="414">
        <v>1.9</v>
      </c>
      <c r="Q25" s="414">
        <v>4</v>
      </c>
      <c r="R25" s="416" t="s">
        <v>895</v>
      </c>
      <c r="S25" s="416" t="s">
        <v>903</v>
      </c>
      <c r="T25" s="417" t="s">
        <v>896</v>
      </c>
    </row>
    <row r="26" spans="1:20" s="4" customFormat="1" ht="14.5" x14ac:dyDescent="0.3">
      <c r="A26" s="413" t="s">
        <v>625</v>
      </c>
      <c r="B26" s="414">
        <v>5.9</v>
      </c>
      <c r="C26" s="414">
        <v>3.2</v>
      </c>
      <c r="D26" s="414">
        <v>2.9</v>
      </c>
      <c r="E26" s="414">
        <v>-12.544883303411154</v>
      </c>
      <c r="F26" s="414">
        <v>-10.558019659554063</v>
      </c>
      <c r="G26" s="414">
        <v>-1.8154999999999999</v>
      </c>
      <c r="H26" s="414">
        <v>-2.0003000000000002</v>
      </c>
      <c r="I26" s="414">
        <v>3.2</v>
      </c>
      <c r="J26" s="414">
        <v>2.6</v>
      </c>
      <c r="K26" s="414">
        <v>2.7</v>
      </c>
      <c r="L26" s="414">
        <v>2.2000000000000002</v>
      </c>
      <c r="M26" s="414">
        <v>2.7</v>
      </c>
      <c r="N26" s="414">
        <v>2.5</v>
      </c>
      <c r="O26" s="414">
        <v>0.9</v>
      </c>
      <c r="P26" s="414">
        <v>-0.7</v>
      </c>
      <c r="Q26" s="414">
        <v>3.7</v>
      </c>
      <c r="R26" s="524" t="s">
        <v>897</v>
      </c>
      <c r="S26" s="414" t="s">
        <v>902</v>
      </c>
      <c r="T26" s="417" t="s">
        <v>898</v>
      </c>
    </row>
    <row r="27" spans="1:20" s="4" customFormat="1" ht="13" x14ac:dyDescent="0.3">
      <c r="A27" s="413" t="s">
        <v>83</v>
      </c>
      <c r="B27" s="414">
        <v>-0.2</v>
      </c>
      <c r="C27" s="414">
        <v>-0.2</v>
      </c>
      <c r="D27" s="414">
        <v>0</v>
      </c>
      <c r="E27" s="414">
        <v>-1.0987332139026336</v>
      </c>
      <c r="F27" s="414">
        <v>3.1632892312845371</v>
      </c>
      <c r="G27" s="414">
        <v>87.285799999999995</v>
      </c>
      <c r="H27" s="414">
        <v>112.0565</v>
      </c>
      <c r="I27" s="414">
        <v>3.4</v>
      </c>
      <c r="J27" s="414">
        <v>3.7</v>
      </c>
      <c r="K27" s="414">
        <v>3.7</v>
      </c>
      <c r="L27" s="414">
        <v>2.5</v>
      </c>
      <c r="M27" s="414">
        <v>2.1</v>
      </c>
      <c r="N27" s="414">
        <v>2</v>
      </c>
      <c r="O27" s="414">
        <v>-7.9</v>
      </c>
      <c r="P27" s="414">
        <v>-2.5</v>
      </c>
      <c r="Q27" s="414">
        <v>1.9</v>
      </c>
      <c r="R27" s="414">
        <v>-1.8</v>
      </c>
      <c r="S27" s="414">
        <v>0</v>
      </c>
      <c r="T27" s="415">
        <v>-3.9</v>
      </c>
    </row>
    <row r="28" spans="1:20" s="4" customFormat="1" ht="13" x14ac:dyDescent="0.3">
      <c r="A28" s="419" t="s">
        <v>345</v>
      </c>
      <c r="B28" s="420">
        <v>2.9</v>
      </c>
      <c r="C28" s="420">
        <v>3.9</v>
      </c>
      <c r="D28" s="420">
        <v>3.7</v>
      </c>
      <c r="E28" s="420">
        <v>1.2702934139618947</v>
      </c>
      <c r="F28" s="420">
        <v>6.2434788673455159</v>
      </c>
      <c r="G28" s="420">
        <v>-3.0844999999999998</v>
      </c>
      <c r="H28" s="420">
        <v>3.9953000000000003</v>
      </c>
      <c r="I28" s="420">
        <v>2.8</v>
      </c>
      <c r="J28" s="420">
        <v>3.3</v>
      </c>
      <c r="K28" s="420">
        <v>3.3</v>
      </c>
      <c r="L28" s="420">
        <v>2.9</v>
      </c>
      <c r="M28" s="420">
        <v>3.5</v>
      </c>
      <c r="N28" s="420">
        <v>3.4</v>
      </c>
      <c r="O28" s="420">
        <v>-0.4</v>
      </c>
      <c r="P28" s="420">
        <v>2.1</v>
      </c>
      <c r="Q28" s="420">
        <v>2.2999999999999998</v>
      </c>
      <c r="R28" s="420">
        <v>0.3</v>
      </c>
      <c r="S28" s="420">
        <v>-0.9</v>
      </c>
      <c r="T28" s="421">
        <v>-0.5</v>
      </c>
    </row>
    <row r="29" spans="1:20" s="4" customFormat="1" ht="13" x14ac:dyDescent="0.3">
      <c r="A29" s="413" t="s">
        <v>84</v>
      </c>
      <c r="B29" s="414">
        <v>1.9</v>
      </c>
      <c r="C29" s="414">
        <v>2.8</v>
      </c>
      <c r="D29" s="414">
        <v>1.6</v>
      </c>
      <c r="E29" s="414">
        <v>3.6911363568238329</v>
      </c>
      <c r="F29" s="414">
        <v>6.9951112858613556</v>
      </c>
      <c r="G29" s="414">
        <v>-12.4847</v>
      </c>
      <c r="H29" s="414">
        <v>-10.638299999999999</v>
      </c>
      <c r="I29" s="414">
        <v>6.4</v>
      </c>
      <c r="J29" s="414">
        <v>6.3</v>
      </c>
      <c r="K29" s="414">
        <v>6.3</v>
      </c>
      <c r="L29" s="414">
        <v>3.1</v>
      </c>
      <c r="M29" s="414">
        <v>1.7</v>
      </c>
      <c r="N29" s="414">
        <v>2.1</v>
      </c>
      <c r="O29" s="414">
        <v>1.8</v>
      </c>
      <c r="P29" s="414">
        <v>-2.1</v>
      </c>
      <c r="Q29" s="414">
        <v>2</v>
      </c>
      <c r="R29" s="414">
        <v>-3.4</v>
      </c>
      <c r="S29" s="414">
        <v>3.6</v>
      </c>
      <c r="T29" s="415">
        <v>-0.1</v>
      </c>
    </row>
    <row r="30" spans="1:20" s="4" customFormat="1" ht="13" x14ac:dyDescent="0.3">
      <c r="A30" s="413" t="s">
        <v>85</v>
      </c>
      <c r="B30" s="414">
        <v>0.8</v>
      </c>
      <c r="C30" s="414">
        <v>0.4</v>
      </c>
      <c r="D30" s="414">
        <v>0.6</v>
      </c>
      <c r="E30" s="414">
        <v>2.3424260433346404</v>
      </c>
      <c r="F30" s="414">
        <v>5.7205023686239969</v>
      </c>
      <c r="G30" s="414">
        <v>-14.303700000000001</v>
      </c>
      <c r="H30" s="414">
        <v>-12.2987</v>
      </c>
      <c r="I30" s="414">
        <v>5.3</v>
      </c>
      <c r="J30" s="414">
        <v>5.7</v>
      </c>
      <c r="K30" s="414">
        <v>5.8</v>
      </c>
      <c r="L30" s="414">
        <v>5.3</v>
      </c>
      <c r="M30" s="414">
        <v>5.4</v>
      </c>
      <c r="N30" s="414">
        <v>5.8</v>
      </c>
      <c r="O30" s="414">
        <v>-7</v>
      </c>
      <c r="P30" s="414">
        <v>-2.2999999999999998</v>
      </c>
      <c r="Q30" s="414">
        <v>4.5999999999999996</v>
      </c>
      <c r="R30" s="414">
        <v>-6.1</v>
      </c>
      <c r="S30" s="414">
        <v>0.4</v>
      </c>
      <c r="T30" s="415">
        <v>1</v>
      </c>
    </row>
    <row r="31" spans="1:20" s="4" customFormat="1" ht="13" x14ac:dyDescent="0.3">
      <c r="A31" s="413" t="s">
        <v>86</v>
      </c>
      <c r="B31" s="422">
        <v>2.1</v>
      </c>
      <c r="C31" s="422">
        <v>1.5</v>
      </c>
      <c r="D31" s="422">
        <v>1</v>
      </c>
      <c r="E31" s="414">
        <v>4.5198899975860769</v>
      </c>
      <c r="F31" s="414">
        <v>6.2999428555369121</v>
      </c>
      <c r="G31" s="414">
        <v>0.94089999999999985</v>
      </c>
      <c r="H31" s="414">
        <v>1.6274000000000002</v>
      </c>
      <c r="I31" s="414">
        <v>5.4</v>
      </c>
      <c r="J31" s="414">
        <v>5.3</v>
      </c>
      <c r="K31" s="414">
        <v>5.3</v>
      </c>
      <c r="L31" s="414">
        <v>2.4</v>
      </c>
      <c r="M31" s="414">
        <v>4.3</v>
      </c>
      <c r="N31" s="414">
        <v>4.5999999999999996</v>
      </c>
      <c r="O31" s="414">
        <v>-1</v>
      </c>
      <c r="P31" s="414">
        <v>-0.4</v>
      </c>
      <c r="Q31" s="414">
        <v>-4.0999999999999996</v>
      </c>
      <c r="R31" s="414">
        <v>-2.7</v>
      </c>
      <c r="S31" s="414">
        <v>-0.2</v>
      </c>
      <c r="T31" s="415">
        <v>0.3</v>
      </c>
    </row>
    <row r="32" spans="1:20" s="4" customFormat="1" ht="13" x14ac:dyDescent="0.3">
      <c r="A32" s="413" t="s">
        <v>87</v>
      </c>
      <c r="B32" s="414">
        <v>1.6</v>
      </c>
      <c r="C32" s="414">
        <v>1</v>
      </c>
      <c r="D32" s="414">
        <v>-0.8</v>
      </c>
      <c r="E32" s="414">
        <v>29.540600656041505</v>
      </c>
      <c r="F32" s="414">
        <v>12.936587730185934</v>
      </c>
      <c r="G32" s="414">
        <v>3.5450999999999997</v>
      </c>
      <c r="H32" s="414">
        <v>-1.1772</v>
      </c>
      <c r="I32" s="414">
        <v>3.5</v>
      </c>
      <c r="J32" s="414">
        <v>4</v>
      </c>
      <c r="K32" s="414">
        <v>3.9</v>
      </c>
      <c r="L32" s="414">
        <v>1.6</v>
      </c>
      <c r="M32" s="414">
        <v>1.9</v>
      </c>
      <c r="N32" s="414">
        <v>2.5</v>
      </c>
      <c r="O32" s="414">
        <v>-7.8</v>
      </c>
      <c r="P32" s="414">
        <v>-4.8</v>
      </c>
      <c r="Q32" s="414">
        <v>-0.2</v>
      </c>
      <c r="R32" s="414">
        <v>-0.2</v>
      </c>
      <c r="S32" s="414">
        <v>6.6</v>
      </c>
      <c r="T32" s="415">
        <v>5.4</v>
      </c>
    </row>
    <row r="33" spans="1:20" s="4" customFormat="1" ht="13" x14ac:dyDescent="0.3">
      <c r="A33" s="413" t="s">
        <v>88</v>
      </c>
      <c r="B33" s="414">
        <v>1</v>
      </c>
      <c r="C33" s="414">
        <v>2.2000000000000002</v>
      </c>
      <c r="D33" s="414">
        <v>1</v>
      </c>
      <c r="E33" s="414">
        <v>1.8873280321002568</v>
      </c>
      <c r="F33" s="414">
        <v>1.8235673136263983</v>
      </c>
      <c r="G33" s="414">
        <v>4.4195000000000002</v>
      </c>
      <c r="H33" s="414">
        <v>4.2915000000000001</v>
      </c>
      <c r="I33" s="414">
        <v>8.1</v>
      </c>
      <c r="J33" s="414">
        <v>8.5</v>
      </c>
      <c r="K33" s="414">
        <v>9</v>
      </c>
      <c r="L33" s="414">
        <v>1.4</v>
      </c>
      <c r="M33" s="414">
        <v>2.2999999999999998</v>
      </c>
      <c r="N33" s="414">
        <v>2.9</v>
      </c>
      <c r="O33" s="414">
        <v>-2.2999999999999998</v>
      </c>
      <c r="P33" s="414">
        <v>6.2</v>
      </c>
      <c r="Q33" s="414">
        <v>5</v>
      </c>
      <c r="R33" s="414">
        <v>-0.2</v>
      </c>
      <c r="S33" s="414">
        <v>-0.3</v>
      </c>
      <c r="T33" s="415">
        <v>-0.9</v>
      </c>
    </row>
    <row r="34" spans="1:20" s="4" customFormat="1" ht="13" x14ac:dyDescent="0.3">
      <c r="A34" s="413" t="s">
        <v>89</v>
      </c>
      <c r="B34" s="414">
        <v>0.5</v>
      </c>
      <c r="C34" s="414">
        <v>0.1</v>
      </c>
      <c r="D34" s="414">
        <v>-0.4</v>
      </c>
      <c r="E34" s="414">
        <v>1.2544858133869212</v>
      </c>
      <c r="F34" s="414">
        <v>2.4609538996708125</v>
      </c>
      <c r="G34" s="414">
        <v>4.2992999999999997</v>
      </c>
      <c r="H34" s="414">
        <v>4.9216000000000006</v>
      </c>
      <c r="I34" s="414">
        <v>4.3</v>
      </c>
      <c r="J34" s="414">
        <v>4.3</v>
      </c>
      <c r="K34" s="414">
        <v>4.3</v>
      </c>
      <c r="L34" s="414">
        <v>3.6</v>
      </c>
      <c r="M34" s="414">
        <v>4.5</v>
      </c>
      <c r="N34" s="414">
        <v>4.5999999999999996</v>
      </c>
      <c r="O34" s="414">
        <v>-5.5</v>
      </c>
      <c r="P34" s="414">
        <v>-2.2999999999999998</v>
      </c>
      <c r="Q34" s="414">
        <v>-2.6</v>
      </c>
      <c r="R34" s="414">
        <v>-3.1</v>
      </c>
      <c r="S34" s="414">
        <v>5.5</v>
      </c>
      <c r="T34" s="415">
        <v>2.5</v>
      </c>
    </row>
    <row r="35" spans="1:20" s="4" customFormat="1" ht="13.5" thickBot="1" x14ac:dyDescent="0.35">
      <c r="A35" s="423" t="s">
        <v>90</v>
      </c>
      <c r="B35" s="424">
        <v>0.7</v>
      </c>
      <c r="C35" s="424">
        <v>0.6</v>
      </c>
      <c r="D35" s="424">
        <v>0.7</v>
      </c>
      <c r="E35" s="424">
        <v>1.5776940846320997</v>
      </c>
      <c r="F35" s="424">
        <v>4.4542664200940436</v>
      </c>
      <c r="G35" s="424">
        <v>17.472300000000001</v>
      </c>
      <c r="H35" s="424">
        <v>23.996599999999997</v>
      </c>
      <c r="I35" s="424">
        <v>6.6</v>
      </c>
      <c r="J35" s="424">
        <v>6.1</v>
      </c>
      <c r="K35" s="424">
        <v>6.5</v>
      </c>
      <c r="L35" s="424">
        <v>0.9</v>
      </c>
      <c r="M35" s="424">
        <v>1.7</v>
      </c>
      <c r="N35" s="424">
        <v>1.8</v>
      </c>
      <c r="O35" s="424">
        <v>-3.9</v>
      </c>
      <c r="P35" s="424">
        <v>0.1</v>
      </c>
      <c r="Q35" s="424">
        <v>-0.9</v>
      </c>
      <c r="R35" s="424">
        <v>0.7</v>
      </c>
      <c r="S35" s="424">
        <v>2.8</v>
      </c>
      <c r="T35" s="425">
        <v>-1.4</v>
      </c>
    </row>
    <row r="36" spans="1:20" s="4" customFormat="1" ht="12.75" customHeight="1" x14ac:dyDescent="0.3">
      <c r="B36" s="3"/>
      <c r="C36" s="3"/>
      <c r="D36" s="3"/>
      <c r="E36" s="5"/>
      <c r="F36" s="5"/>
      <c r="G36" s="5"/>
      <c r="H36" s="5"/>
      <c r="I36" s="5"/>
      <c r="J36" s="3"/>
      <c r="K36" s="3"/>
      <c r="L36" s="3"/>
      <c r="M36" s="3"/>
      <c r="N36" s="3"/>
      <c r="O36" s="3"/>
      <c r="P36" s="3"/>
      <c r="Q36" s="3"/>
      <c r="R36" s="12"/>
      <c r="S36" s="12"/>
      <c r="T36" s="12"/>
    </row>
    <row r="37" spans="1:20" s="10" customFormat="1" ht="21.5" customHeight="1" x14ac:dyDescent="0.35">
      <c r="A37" s="822" t="s">
        <v>626</v>
      </c>
      <c r="B37" s="823"/>
      <c r="C37" s="823"/>
      <c r="D37" s="823"/>
      <c r="E37" s="823"/>
      <c r="F37" s="823"/>
      <c r="G37" s="823"/>
      <c r="H37" s="823"/>
      <c r="I37" s="823"/>
      <c r="J37" s="823"/>
      <c r="K37" s="823"/>
      <c r="L37" s="823"/>
      <c r="M37" s="823"/>
      <c r="N37" s="823"/>
      <c r="O37" s="823"/>
      <c r="P37" s="823"/>
      <c r="Q37" s="823"/>
      <c r="R37" s="823"/>
      <c r="S37" s="823"/>
      <c r="T37" s="823"/>
    </row>
    <row r="38" spans="1:20" s="10" customFormat="1" ht="14.5" x14ac:dyDescent="0.35">
      <c r="A38" s="13" t="s">
        <v>91</v>
      </c>
      <c r="B38" s="18"/>
      <c r="C38" s="18"/>
      <c r="D38" s="18"/>
      <c r="E38" s="24"/>
      <c r="F38" s="24"/>
      <c r="G38" s="24"/>
      <c r="H38" s="24"/>
      <c r="I38" s="24"/>
      <c r="J38" s="18"/>
      <c r="K38" s="18"/>
      <c r="L38" s="18"/>
      <c r="M38" s="18"/>
      <c r="N38" s="18"/>
      <c r="O38" s="18"/>
      <c r="P38" s="18"/>
      <c r="Q38" s="18"/>
      <c r="R38" s="25"/>
      <c r="S38" s="25"/>
      <c r="T38" s="25"/>
    </row>
    <row r="39" spans="1:20" s="10" customFormat="1" ht="14.5" x14ac:dyDescent="0.35">
      <c r="A39" s="13" t="s">
        <v>885</v>
      </c>
      <c r="B39" s="18"/>
      <c r="C39" s="18"/>
      <c r="D39" s="18"/>
      <c r="E39" s="24"/>
      <c r="F39" s="24"/>
      <c r="G39" s="24"/>
      <c r="H39" s="24"/>
      <c r="I39" s="24"/>
      <c r="J39" s="18"/>
      <c r="K39" s="18"/>
      <c r="L39" s="18"/>
      <c r="M39" s="18"/>
      <c r="N39" s="18"/>
      <c r="O39" s="18"/>
      <c r="P39" s="18"/>
      <c r="Q39" s="18"/>
      <c r="R39" s="25"/>
      <c r="S39" s="25"/>
      <c r="T39" s="25"/>
    </row>
    <row r="40" spans="1:20" s="10" customFormat="1" ht="14.5" x14ac:dyDescent="0.35">
      <c r="B40" s="26"/>
      <c r="C40" s="26"/>
      <c r="D40" s="26"/>
      <c r="E40" s="19"/>
      <c r="F40" s="19"/>
      <c r="G40" s="19"/>
      <c r="H40" s="19"/>
      <c r="I40" s="19"/>
      <c r="J40" s="26"/>
      <c r="K40" s="26"/>
      <c r="L40" s="26"/>
      <c r="M40" s="26"/>
      <c r="N40" s="26"/>
      <c r="O40" s="26"/>
      <c r="P40" s="26"/>
      <c r="Q40" s="26"/>
      <c r="R40" s="27"/>
      <c r="S40" s="27"/>
      <c r="T40" s="27"/>
    </row>
    <row r="41" spans="1:20" s="10" customFormat="1" ht="14.5" x14ac:dyDescent="0.35">
      <c r="B41" s="26"/>
      <c r="C41" s="26"/>
      <c r="D41" s="26"/>
      <c r="E41" s="19"/>
      <c r="F41" s="19"/>
      <c r="G41" s="19"/>
      <c r="H41" s="19"/>
      <c r="I41" s="19"/>
      <c r="J41" s="26"/>
      <c r="K41" s="26"/>
      <c r="L41" s="26"/>
      <c r="M41" s="26"/>
      <c r="N41" s="26"/>
      <c r="O41" s="26"/>
      <c r="P41" s="26"/>
      <c r="Q41" s="26"/>
      <c r="R41" s="27"/>
      <c r="S41" s="27"/>
      <c r="T41" s="27"/>
    </row>
  </sheetData>
  <mergeCells count="25">
    <mergeCell ref="R1:T1"/>
    <mergeCell ref="L2:N3"/>
    <mergeCell ref="M4:N4"/>
    <mergeCell ref="E2:H2"/>
    <mergeCell ref="J4:K4"/>
    <mergeCell ref="I4:I5"/>
    <mergeCell ref="L4:L5"/>
    <mergeCell ref="S4:T4"/>
    <mergeCell ref="R4:R5"/>
    <mergeCell ref="A37:T37"/>
    <mergeCell ref="E5:H5"/>
    <mergeCell ref="B6:F6"/>
    <mergeCell ref="G6:H6"/>
    <mergeCell ref="I6:K6"/>
    <mergeCell ref="L6:T6"/>
    <mergeCell ref="A2:A6"/>
    <mergeCell ref="R2:T3"/>
    <mergeCell ref="G3:H3"/>
    <mergeCell ref="O2:Q3"/>
    <mergeCell ref="B4:B5"/>
    <mergeCell ref="I2:K3"/>
    <mergeCell ref="E4:G4"/>
    <mergeCell ref="B2:D3"/>
    <mergeCell ref="P4:Q4"/>
    <mergeCell ref="O4:O5"/>
  </mergeCells>
  <hyperlinks>
    <hyperlink ref="R1" location="'Spis treści'!A1" display="powrót do spisu treści" xr:uid="{00000000-0004-0000-1700-000000000000}"/>
  </hyperlinks>
  <pageMargins left="0.7" right="0.7" top="0.75" bottom="0.75" header="0.3" footer="0.3"/>
  <pageSetup paperSize="9" orientation="portrait" horizontalDpi="4294967294" verticalDpi="4294967294" r:id="rId1"/>
  <ignoredErrors>
    <ignoredError sqref="E4:I4 F5:H5 L4:O4 I5:K5 J4:K4 P4:R4 S4:T4 L5:N5 Q5:T5 O5:P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6"/>
  <sheetViews>
    <sheetView zoomScaleNormal="100" workbookViewId="0"/>
  </sheetViews>
  <sheetFormatPr defaultColWidth="8.7265625" defaultRowHeight="14.5" x14ac:dyDescent="0.35"/>
  <cols>
    <col min="1" max="1" width="42.1796875" style="55" customWidth="1"/>
    <col min="2" max="2" width="3" style="112" customWidth="1"/>
    <col min="3" max="4" width="8.7265625" style="112"/>
    <col min="5" max="5" width="10" style="112" customWidth="1"/>
    <col min="6" max="14" width="8.7265625" style="112"/>
    <col min="15" max="15" width="2.54296875" style="112" customWidth="1"/>
    <col min="16" max="16" width="41.453125" style="55" customWidth="1"/>
    <col min="17" max="16384" width="8.7265625" style="55"/>
  </cols>
  <sheetData>
    <row r="1" spans="1:16" s="50" customFormat="1" ht="31" x14ac:dyDescent="0.7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 t="s">
        <v>369</v>
      </c>
    </row>
    <row r="2" spans="1:16" ht="24" thickBot="1" x14ac:dyDescent="0.6">
      <c r="A2" s="51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3"/>
      <c r="P2" s="54"/>
    </row>
    <row r="3" spans="1:16" s="60" customFormat="1" ht="15" customHeight="1" thickBot="1" x14ac:dyDescent="0.35">
      <c r="A3" s="56" t="s">
        <v>2</v>
      </c>
      <c r="B3" s="57"/>
      <c r="C3" s="684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6"/>
      <c r="O3" s="58"/>
      <c r="P3" s="59" t="s">
        <v>3</v>
      </c>
    </row>
    <row r="4" spans="1:16" s="60" customFormat="1" ht="13" x14ac:dyDescent="0.3">
      <c r="A4" s="61" t="s">
        <v>412</v>
      </c>
      <c r="B4" s="62"/>
      <c r="C4" s="689" t="s">
        <v>4</v>
      </c>
      <c r="D4" s="691" t="s">
        <v>5</v>
      </c>
      <c r="E4" s="691" t="s">
        <v>6</v>
      </c>
      <c r="F4" s="691" t="s">
        <v>7</v>
      </c>
      <c r="G4" s="691" t="s">
        <v>8</v>
      </c>
      <c r="H4" s="691" t="s">
        <v>9</v>
      </c>
      <c r="I4" s="691" t="s">
        <v>10</v>
      </c>
      <c r="J4" s="691" t="s">
        <v>11</v>
      </c>
      <c r="K4" s="691" t="s">
        <v>12</v>
      </c>
      <c r="L4" s="691" t="s">
        <v>13</v>
      </c>
      <c r="M4" s="691" t="s">
        <v>14</v>
      </c>
      <c r="N4" s="687" t="s">
        <v>15</v>
      </c>
      <c r="O4" s="63"/>
      <c r="P4" s="64" t="s">
        <v>412</v>
      </c>
    </row>
    <row r="5" spans="1:16" s="60" customFormat="1" ht="13.5" thickBot="1" x14ac:dyDescent="0.35">
      <c r="A5" s="65" t="s">
        <v>413</v>
      </c>
      <c r="B5" s="66"/>
      <c r="C5" s="690"/>
      <c r="D5" s="692"/>
      <c r="E5" s="692"/>
      <c r="F5" s="692"/>
      <c r="G5" s="692"/>
      <c r="H5" s="692"/>
      <c r="I5" s="692"/>
      <c r="J5" s="692"/>
      <c r="K5" s="692"/>
      <c r="L5" s="692"/>
      <c r="M5" s="692"/>
      <c r="N5" s="688"/>
      <c r="O5" s="67"/>
      <c r="P5" s="68" t="s">
        <v>413</v>
      </c>
    </row>
    <row r="6" spans="1:16" s="77" customFormat="1" ht="27.5" x14ac:dyDescent="0.3">
      <c r="A6" s="69" t="s">
        <v>570</v>
      </c>
      <c r="B6" s="70" t="s">
        <v>16</v>
      </c>
      <c r="C6" s="71">
        <v>6516</v>
      </c>
      <c r="D6" s="72">
        <v>6511</v>
      </c>
      <c r="E6" s="72">
        <v>6501</v>
      </c>
      <c r="F6" s="72">
        <v>6499</v>
      </c>
      <c r="G6" s="72">
        <v>6488</v>
      </c>
      <c r="H6" s="73">
        <v>6485</v>
      </c>
      <c r="I6" s="73">
        <v>6489</v>
      </c>
      <c r="J6" s="73">
        <v>6470</v>
      </c>
      <c r="K6" s="73">
        <v>6462</v>
      </c>
      <c r="L6" s="73">
        <v>6458</v>
      </c>
      <c r="M6" s="73">
        <v>6463</v>
      </c>
      <c r="N6" s="74">
        <v>6454</v>
      </c>
      <c r="O6" s="75" t="s">
        <v>16</v>
      </c>
      <c r="P6" s="76" t="s">
        <v>571</v>
      </c>
    </row>
    <row r="7" spans="1:16" s="77" customFormat="1" ht="13" x14ac:dyDescent="0.3">
      <c r="A7" s="78"/>
      <c r="B7" s="79" t="s">
        <v>17</v>
      </c>
      <c r="C7" s="80">
        <v>6455</v>
      </c>
      <c r="D7" s="81">
        <v>6452</v>
      </c>
      <c r="E7" s="81">
        <v>6444</v>
      </c>
      <c r="F7" s="81">
        <v>6447</v>
      </c>
      <c r="G7" s="81">
        <v>6433</v>
      </c>
      <c r="H7" s="616">
        <v>6436</v>
      </c>
      <c r="I7" s="681"/>
      <c r="J7" s="681"/>
      <c r="K7" s="681"/>
      <c r="L7" s="681"/>
      <c r="M7" s="681"/>
      <c r="N7" s="682"/>
      <c r="O7" s="82" t="s">
        <v>17</v>
      </c>
      <c r="P7" s="76"/>
    </row>
    <row r="8" spans="1:16" s="77" customFormat="1" ht="26" x14ac:dyDescent="0.3">
      <c r="A8" s="83" t="s">
        <v>18</v>
      </c>
      <c r="B8" s="79" t="s">
        <v>16</v>
      </c>
      <c r="C8" s="80">
        <v>837</v>
      </c>
      <c r="D8" s="81">
        <v>845</v>
      </c>
      <c r="E8" s="81">
        <v>822</v>
      </c>
      <c r="F8" s="81">
        <v>797</v>
      </c>
      <c r="G8" s="81">
        <v>777</v>
      </c>
      <c r="H8" s="84">
        <v>762</v>
      </c>
      <c r="I8" s="84">
        <v>765</v>
      </c>
      <c r="J8" s="85">
        <v>772</v>
      </c>
      <c r="K8" s="84">
        <v>770</v>
      </c>
      <c r="L8" s="84">
        <v>766</v>
      </c>
      <c r="M8" s="84">
        <v>775</v>
      </c>
      <c r="N8" s="86">
        <v>786</v>
      </c>
      <c r="O8" s="82" t="s">
        <v>16</v>
      </c>
      <c r="P8" s="76" t="s">
        <v>19</v>
      </c>
    </row>
    <row r="9" spans="1:16" s="77" customFormat="1" ht="13" x14ac:dyDescent="0.3">
      <c r="A9" s="78"/>
      <c r="B9" s="79" t="s">
        <v>17</v>
      </c>
      <c r="C9" s="80">
        <v>838</v>
      </c>
      <c r="D9" s="81">
        <v>847</v>
      </c>
      <c r="E9" s="81">
        <v>830</v>
      </c>
      <c r="F9" s="81">
        <v>803</v>
      </c>
      <c r="G9" s="81">
        <v>783</v>
      </c>
      <c r="H9" s="616">
        <v>797</v>
      </c>
      <c r="I9" s="679"/>
      <c r="J9" s="679"/>
      <c r="K9" s="679"/>
      <c r="L9" s="679"/>
      <c r="M9" s="679"/>
      <c r="N9" s="680"/>
      <c r="O9" s="82" t="s">
        <v>17</v>
      </c>
      <c r="P9" s="76"/>
    </row>
    <row r="10" spans="1:16" s="77" customFormat="1" ht="27.5" x14ac:dyDescent="0.3">
      <c r="A10" s="83" t="s">
        <v>20</v>
      </c>
      <c r="B10" s="79" t="s">
        <v>16</v>
      </c>
      <c r="C10" s="87">
        <v>5.4</v>
      </c>
      <c r="D10" s="88">
        <v>5.4</v>
      </c>
      <c r="E10" s="88">
        <v>5.3</v>
      </c>
      <c r="F10" s="88">
        <v>5.0999999999999996</v>
      </c>
      <c r="G10" s="88">
        <v>5</v>
      </c>
      <c r="H10" s="89">
        <v>4.9000000000000004</v>
      </c>
      <c r="I10" s="89">
        <v>5</v>
      </c>
      <c r="J10" s="89">
        <v>5</v>
      </c>
      <c r="K10" s="89">
        <v>5</v>
      </c>
      <c r="L10" s="89">
        <v>4.9000000000000004</v>
      </c>
      <c r="M10" s="89">
        <v>5</v>
      </c>
      <c r="N10" s="90">
        <v>5.0999999999999996</v>
      </c>
      <c r="O10" s="82" t="s">
        <v>16</v>
      </c>
      <c r="P10" s="76" t="s">
        <v>572</v>
      </c>
    </row>
    <row r="11" spans="1:16" s="77" customFormat="1" ht="13" x14ac:dyDescent="0.3">
      <c r="A11" s="78"/>
      <c r="B11" s="79" t="s">
        <v>17</v>
      </c>
      <c r="C11" s="87">
        <v>5.4</v>
      </c>
      <c r="D11" s="91">
        <v>5.4</v>
      </c>
      <c r="E11" s="88">
        <v>5.3</v>
      </c>
      <c r="F11" s="88">
        <v>5.2</v>
      </c>
      <c r="G11" s="88">
        <v>5</v>
      </c>
      <c r="H11" s="615">
        <v>5.2</v>
      </c>
      <c r="I11" s="679"/>
      <c r="J11" s="679"/>
      <c r="K11" s="679"/>
      <c r="L11" s="679"/>
      <c r="M11" s="679"/>
      <c r="N11" s="680"/>
      <c r="O11" s="82" t="s">
        <v>17</v>
      </c>
      <c r="P11" s="76"/>
    </row>
    <row r="12" spans="1:16" s="77" customFormat="1" ht="33.65" customHeight="1" x14ac:dyDescent="0.3">
      <c r="A12" s="69" t="s">
        <v>573</v>
      </c>
      <c r="B12" s="79"/>
      <c r="C12" s="683"/>
      <c r="D12" s="679"/>
      <c r="E12" s="679"/>
      <c r="F12" s="679"/>
      <c r="G12" s="679"/>
      <c r="H12" s="679"/>
      <c r="I12" s="679"/>
      <c r="J12" s="679"/>
      <c r="K12" s="679"/>
      <c r="L12" s="679"/>
      <c r="M12" s="679"/>
      <c r="N12" s="680"/>
      <c r="O12" s="82"/>
      <c r="P12" s="76" t="s">
        <v>574</v>
      </c>
    </row>
    <row r="13" spans="1:16" s="77" customFormat="1" x14ac:dyDescent="0.3">
      <c r="A13" s="93" t="s">
        <v>575</v>
      </c>
      <c r="B13" s="79" t="s">
        <v>16</v>
      </c>
      <c r="C13" s="94">
        <v>7768.35</v>
      </c>
      <c r="D13" s="95">
        <v>7978.99</v>
      </c>
      <c r="E13" s="95">
        <v>8408.7900000000009</v>
      </c>
      <c r="F13" s="95">
        <v>8271.99</v>
      </c>
      <c r="G13" s="95">
        <v>7999.69</v>
      </c>
      <c r="H13" s="96">
        <v>8144.83</v>
      </c>
      <c r="I13" s="96">
        <v>8278.6299999999992</v>
      </c>
      <c r="J13" s="96">
        <v>8189.74</v>
      </c>
      <c r="K13" s="96">
        <v>8140.98</v>
      </c>
      <c r="L13" s="96">
        <v>8316.57</v>
      </c>
      <c r="M13" s="96">
        <v>8478.26</v>
      </c>
      <c r="N13" s="97">
        <v>8821.25</v>
      </c>
      <c r="O13" s="82" t="s">
        <v>16</v>
      </c>
      <c r="P13" s="76" t="s">
        <v>21</v>
      </c>
    </row>
    <row r="14" spans="1:16" s="77" customFormat="1" ht="13" x14ac:dyDescent="0.3">
      <c r="A14" s="98"/>
      <c r="B14" s="79" t="s">
        <v>17</v>
      </c>
      <c r="C14" s="94">
        <v>8482.4699999999993</v>
      </c>
      <c r="D14" s="95">
        <v>8613.14</v>
      </c>
      <c r="E14" s="95">
        <v>9055.92</v>
      </c>
      <c r="F14" s="95">
        <v>9045.11</v>
      </c>
      <c r="G14" s="88">
        <v>8670.51</v>
      </c>
      <c r="H14" s="615">
        <v>8881.84</v>
      </c>
      <c r="I14" s="679"/>
      <c r="J14" s="679"/>
      <c r="K14" s="679"/>
      <c r="L14" s="679"/>
      <c r="M14" s="679"/>
      <c r="N14" s="680"/>
      <c r="O14" s="82" t="s">
        <v>17</v>
      </c>
      <c r="P14" s="76"/>
    </row>
    <row r="15" spans="1:16" s="77" customFormat="1" ht="13" x14ac:dyDescent="0.3">
      <c r="A15" s="99" t="s">
        <v>22</v>
      </c>
      <c r="B15" s="79" t="s">
        <v>16</v>
      </c>
      <c r="C15" s="87">
        <v>96.7</v>
      </c>
      <c r="D15" s="88">
        <v>102.7</v>
      </c>
      <c r="E15" s="88">
        <v>105.4</v>
      </c>
      <c r="F15" s="88">
        <v>98.4</v>
      </c>
      <c r="G15" s="88">
        <v>96.7</v>
      </c>
      <c r="H15" s="89">
        <v>101.8</v>
      </c>
      <c r="I15" s="89">
        <v>101.6</v>
      </c>
      <c r="J15" s="89">
        <v>98.9</v>
      </c>
      <c r="K15" s="89">
        <v>99.4</v>
      </c>
      <c r="L15" s="89">
        <v>102.2</v>
      </c>
      <c r="M15" s="89">
        <v>101.9</v>
      </c>
      <c r="N15" s="90">
        <v>104</v>
      </c>
      <c r="O15" s="82" t="s">
        <v>16</v>
      </c>
      <c r="P15" s="100" t="s">
        <v>23</v>
      </c>
    </row>
    <row r="16" spans="1:16" s="77" customFormat="1" ht="13" x14ac:dyDescent="0.3">
      <c r="A16" s="101"/>
      <c r="B16" s="79" t="s">
        <v>17</v>
      </c>
      <c r="C16" s="87">
        <v>96.2</v>
      </c>
      <c r="D16" s="88">
        <v>101.5</v>
      </c>
      <c r="E16" s="88">
        <v>105.1</v>
      </c>
      <c r="F16" s="88">
        <v>99.9</v>
      </c>
      <c r="G16" s="88">
        <v>95.9</v>
      </c>
      <c r="H16" s="615">
        <v>102.4</v>
      </c>
      <c r="I16" s="679"/>
      <c r="J16" s="679"/>
      <c r="K16" s="679"/>
      <c r="L16" s="679"/>
      <c r="M16" s="679"/>
      <c r="N16" s="679"/>
      <c r="O16" s="586" t="s">
        <v>17</v>
      </c>
      <c r="P16" s="76"/>
    </row>
    <row r="17" spans="1:16" s="77" customFormat="1" ht="13" x14ac:dyDescent="0.3">
      <c r="A17" s="99" t="s">
        <v>24</v>
      </c>
      <c r="B17" s="79" t="s">
        <v>16</v>
      </c>
      <c r="C17" s="87">
        <v>112.8</v>
      </c>
      <c r="D17" s="88">
        <v>112.9</v>
      </c>
      <c r="E17" s="88">
        <v>112</v>
      </c>
      <c r="F17" s="88">
        <v>111.3</v>
      </c>
      <c r="G17" s="88">
        <v>111.4</v>
      </c>
      <c r="H17" s="89">
        <v>111</v>
      </c>
      <c r="I17" s="89">
        <v>110.6</v>
      </c>
      <c r="J17" s="89">
        <v>111.1</v>
      </c>
      <c r="K17" s="89">
        <v>110.3</v>
      </c>
      <c r="L17" s="89">
        <v>110.2</v>
      </c>
      <c r="M17" s="89">
        <v>110.5</v>
      </c>
      <c r="N17" s="90">
        <v>109.8</v>
      </c>
      <c r="O17" s="82" t="s">
        <v>16</v>
      </c>
      <c r="P17" s="76" t="s">
        <v>25</v>
      </c>
    </row>
    <row r="18" spans="1:16" s="77" customFormat="1" ht="13" x14ac:dyDescent="0.3">
      <c r="A18" s="78"/>
      <c r="B18" s="79" t="s">
        <v>17</v>
      </c>
      <c r="C18" s="87">
        <v>109.2</v>
      </c>
      <c r="D18" s="88">
        <v>107.9</v>
      </c>
      <c r="E18" s="88">
        <v>107.7</v>
      </c>
      <c r="F18" s="88">
        <v>109.3</v>
      </c>
      <c r="G18" s="88">
        <v>108.4</v>
      </c>
      <c r="H18" s="615">
        <v>109</v>
      </c>
      <c r="I18" s="679"/>
      <c r="J18" s="679"/>
      <c r="K18" s="679"/>
      <c r="L18" s="679"/>
      <c r="M18" s="679"/>
      <c r="N18" s="680"/>
      <c r="O18" s="82" t="s">
        <v>17</v>
      </c>
      <c r="P18" s="76"/>
    </row>
    <row r="19" spans="1:16" s="77" customFormat="1" ht="40.5" x14ac:dyDescent="0.3">
      <c r="A19" s="92" t="s">
        <v>576</v>
      </c>
      <c r="B19" s="79" t="s">
        <v>16</v>
      </c>
      <c r="C19" s="87">
        <v>108.6</v>
      </c>
      <c r="D19" s="88">
        <v>109.6</v>
      </c>
      <c r="E19" s="88">
        <v>109.7</v>
      </c>
      <c r="F19" s="88">
        <v>108.5</v>
      </c>
      <c r="G19" s="88">
        <v>108.6</v>
      </c>
      <c r="H19" s="89">
        <v>108.1</v>
      </c>
      <c r="I19" s="89">
        <v>106.1</v>
      </c>
      <c r="J19" s="89">
        <v>106.6</v>
      </c>
      <c r="K19" s="89">
        <v>105.3</v>
      </c>
      <c r="L19" s="89">
        <v>105.2</v>
      </c>
      <c r="M19" s="89">
        <v>105.7</v>
      </c>
      <c r="N19" s="90">
        <v>105.1</v>
      </c>
      <c r="O19" s="82" t="s">
        <v>16</v>
      </c>
      <c r="P19" s="76" t="s">
        <v>577</v>
      </c>
    </row>
    <row r="20" spans="1:16" s="77" customFormat="1" ht="13" x14ac:dyDescent="0.3">
      <c r="A20" s="92"/>
      <c r="B20" s="79" t="s">
        <v>17</v>
      </c>
      <c r="C20" s="87">
        <v>104.3</v>
      </c>
      <c r="D20" s="88">
        <v>103.1</v>
      </c>
      <c r="E20" s="88">
        <v>103</v>
      </c>
      <c r="F20" s="615">
        <v>105.1</v>
      </c>
      <c r="G20" s="591">
        <v>104.4</v>
      </c>
      <c r="H20" s="615">
        <v>105</v>
      </c>
      <c r="I20" s="679"/>
      <c r="J20" s="679"/>
      <c r="K20" s="679"/>
      <c r="L20" s="679"/>
      <c r="M20" s="679"/>
      <c r="N20" s="680"/>
      <c r="O20" s="82" t="s">
        <v>17</v>
      </c>
      <c r="P20" s="76"/>
    </row>
    <row r="21" spans="1:16" s="77" customFormat="1" ht="26" x14ac:dyDescent="0.3">
      <c r="A21" s="69" t="s">
        <v>26</v>
      </c>
      <c r="B21" s="79"/>
      <c r="C21" s="683"/>
      <c r="D21" s="679"/>
      <c r="E21" s="679"/>
      <c r="F21" s="679"/>
      <c r="G21" s="679"/>
      <c r="H21" s="679"/>
      <c r="I21" s="679"/>
      <c r="J21" s="679"/>
      <c r="K21" s="679"/>
      <c r="L21" s="679"/>
      <c r="M21" s="679"/>
      <c r="N21" s="680"/>
      <c r="O21" s="82"/>
      <c r="P21" s="76" t="s">
        <v>27</v>
      </c>
    </row>
    <row r="22" spans="1:16" s="77" customFormat="1" ht="26" x14ac:dyDescent="0.3">
      <c r="A22" s="99" t="s">
        <v>28</v>
      </c>
      <c r="B22" s="79"/>
      <c r="C22" s="683"/>
      <c r="D22" s="679"/>
      <c r="E22" s="679"/>
      <c r="F22" s="679"/>
      <c r="G22" s="679"/>
      <c r="H22" s="679"/>
      <c r="I22" s="679"/>
      <c r="J22" s="679"/>
      <c r="K22" s="679"/>
      <c r="L22" s="679"/>
      <c r="M22" s="679"/>
      <c r="N22" s="680"/>
      <c r="O22" s="82"/>
      <c r="P22" s="76" t="s">
        <v>29</v>
      </c>
    </row>
    <row r="23" spans="1:16" s="77" customFormat="1" ht="13" x14ac:dyDescent="0.3">
      <c r="A23" s="102" t="s">
        <v>24</v>
      </c>
      <c r="B23" s="79" t="s">
        <v>16</v>
      </c>
      <c r="C23" s="87">
        <v>113.7</v>
      </c>
      <c r="D23" s="88">
        <v>114.7</v>
      </c>
      <c r="E23" s="88">
        <v>111.9</v>
      </c>
      <c r="F23" s="88">
        <v>111.6</v>
      </c>
      <c r="G23" s="88">
        <v>111.7</v>
      </c>
      <c r="H23" s="89">
        <v>111.5</v>
      </c>
      <c r="I23" s="88">
        <v>109.4</v>
      </c>
      <c r="J23" s="89">
        <v>109.2</v>
      </c>
      <c r="K23" s="89">
        <v>108.2</v>
      </c>
      <c r="L23" s="89">
        <v>108.1</v>
      </c>
      <c r="M23" s="89">
        <v>108.2</v>
      </c>
      <c r="N23" s="90">
        <v>108</v>
      </c>
      <c r="O23" s="82" t="s">
        <v>16</v>
      </c>
      <c r="P23" s="76" t="s">
        <v>30</v>
      </c>
    </row>
    <row r="24" spans="1:16" s="77" customFormat="1" ht="13" x14ac:dyDescent="0.3">
      <c r="A24" s="69"/>
      <c r="B24" s="79" t="s">
        <v>17</v>
      </c>
      <c r="C24" s="87">
        <v>107.8</v>
      </c>
      <c r="D24" s="88">
        <v>107.4</v>
      </c>
      <c r="E24" s="88">
        <v>101.1</v>
      </c>
      <c r="F24" s="88">
        <v>102</v>
      </c>
      <c r="G24" s="88">
        <v>102</v>
      </c>
      <c r="H24" s="615">
        <v>102.1</v>
      </c>
      <c r="I24" s="679"/>
      <c r="J24" s="679"/>
      <c r="K24" s="679"/>
      <c r="L24" s="679"/>
      <c r="M24" s="679"/>
      <c r="N24" s="680"/>
      <c r="O24" s="82" t="s">
        <v>17</v>
      </c>
      <c r="P24" s="76"/>
    </row>
    <row r="25" spans="1:16" s="77" customFormat="1" ht="13" x14ac:dyDescent="0.3">
      <c r="A25" s="99" t="s">
        <v>31</v>
      </c>
      <c r="B25" s="79"/>
      <c r="C25" s="683"/>
      <c r="D25" s="679"/>
      <c r="E25" s="679"/>
      <c r="F25" s="679"/>
      <c r="G25" s="679"/>
      <c r="H25" s="679"/>
      <c r="I25" s="679"/>
      <c r="J25" s="679"/>
      <c r="K25" s="679"/>
      <c r="L25" s="679"/>
      <c r="M25" s="679"/>
      <c r="N25" s="680"/>
      <c r="O25" s="82"/>
      <c r="P25" s="76" t="s">
        <v>32</v>
      </c>
    </row>
    <row r="26" spans="1:16" s="77" customFormat="1" ht="13" x14ac:dyDescent="0.3">
      <c r="A26" s="102" t="s">
        <v>24</v>
      </c>
      <c r="B26" s="79" t="s">
        <v>16</v>
      </c>
      <c r="C26" s="87">
        <v>122</v>
      </c>
      <c r="D26" s="88">
        <v>123.1</v>
      </c>
      <c r="E26" s="88">
        <v>110.6</v>
      </c>
      <c r="F26" s="88">
        <v>109.9</v>
      </c>
      <c r="G26" s="88">
        <v>109.9</v>
      </c>
      <c r="H26" s="89">
        <v>109.6</v>
      </c>
      <c r="I26" s="88">
        <v>107.2</v>
      </c>
      <c r="J26" s="89">
        <v>107.2</v>
      </c>
      <c r="K26" s="89">
        <v>106.1</v>
      </c>
      <c r="L26" s="89">
        <v>105.8</v>
      </c>
      <c r="M26" s="89">
        <v>106</v>
      </c>
      <c r="N26" s="90">
        <v>106.3</v>
      </c>
      <c r="O26" s="82" t="s">
        <v>16</v>
      </c>
      <c r="P26" s="76" t="s">
        <v>30</v>
      </c>
    </row>
    <row r="27" spans="1:16" s="77" customFormat="1" ht="13" x14ac:dyDescent="0.3">
      <c r="A27" s="69"/>
      <c r="B27" s="79" t="s">
        <v>17</v>
      </c>
      <c r="C27" s="87">
        <v>105.6</v>
      </c>
      <c r="D27" s="88">
        <v>105.8</v>
      </c>
      <c r="E27" s="88">
        <v>99.6</v>
      </c>
      <c r="F27" s="88">
        <v>100.3</v>
      </c>
      <c r="G27" s="88">
        <v>100.3</v>
      </c>
      <c r="H27" s="615">
        <v>101.3</v>
      </c>
      <c r="I27" s="679"/>
      <c r="J27" s="679"/>
      <c r="K27" s="679"/>
      <c r="L27" s="679"/>
      <c r="M27" s="679"/>
      <c r="N27" s="680"/>
      <c r="O27" s="82" t="s">
        <v>17</v>
      </c>
      <c r="P27" s="76"/>
    </row>
    <row r="28" spans="1:16" s="77" customFormat="1" x14ac:dyDescent="0.3">
      <c r="A28" s="83" t="s">
        <v>822</v>
      </c>
      <c r="B28" s="79"/>
      <c r="C28" s="683"/>
      <c r="D28" s="679"/>
      <c r="E28" s="679"/>
      <c r="F28" s="679"/>
      <c r="G28" s="679"/>
      <c r="H28" s="679"/>
      <c r="I28" s="679"/>
      <c r="J28" s="679"/>
      <c r="K28" s="679"/>
      <c r="L28" s="679"/>
      <c r="M28" s="679"/>
      <c r="N28" s="680"/>
      <c r="O28" s="82"/>
      <c r="P28" s="76" t="s">
        <v>578</v>
      </c>
    </row>
    <row r="29" spans="1:16" s="77" customFormat="1" ht="13" x14ac:dyDescent="0.3">
      <c r="A29" s="99" t="s">
        <v>22</v>
      </c>
      <c r="B29" s="79" t="s">
        <v>16</v>
      </c>
      <c r="C29" s="87">
        <v>100.4</v>
      </c>
      <c r="D29" s="88">
        <v>100.3</v>
      </c>
      <c r="E29" s="88">
        <v>100.2</v>
      </c>
      <c r="F29" s="88">
        <v>101.1</v>
      </c>
      <c r="G29" s="88">
        <v>100.1</v>
      </c>
      <c r="H29" s="89">
        <v>100.1</v>
      </c>
      <c r="I29" s="89">
        <v>101.4</v>
      </c>
      <c r="J29" s="89">
        <v>100.1</v>
      </c>
      <c r="K29" s="89">
        <v>100.1</v>
      </c>
      <c r="L29" s="89">
        <v>100.3</v>
      </c>
      <c r="M29" s="89">
        <v>100.5</v>
      </c>
      <c r="N29" s="90">
        <v>100</v>
      </c>
      <c r="O29" s="82" t="s">
        <v>16</v>
      </c>
      <c r="P29" s="76" t="s">
        <v>23</v>
      </c>
    </row>
    <row r="30" spans="1:16" s="77" customFormat="1" ht="13" x14ac:dyDescent="0.3">
      <c r="A30" s="99"/>
      <c r="B30" s="79" t="s">
        <v>17</v>
      </c>
      <c r="C30" s="87">
        <v>101</v>
      </c>
      <c r="D30" s="91">
        <v>100.3</v>
      </c>
      <c r="E30" s="88">
        <v>100.2</v>
      </c>
      <c r="F30" s="88">
        <v>100.4</v>
      </c>
      <c r="G30" s="615">
        <v>99.8</v>
      </c>
      <c r="H30" s="138">
        <v>100.1</v>
      </c>
      <c r="I30" s="679"/>
      <c r="J30" s="679"/>
      <c r="K30" s="679"/>
      <c r="L30" s="679"/>
      <c r="M30" s="679"/>
      <c r="N30" s="680"/>
      <c r="O30" s="82" t="s">
        <v>17</v>
      </c>
      <c r="P30" s="76"/>
    </row>
    <row r="31" spans="1:16" s="77" customFormat="1" ht="13" x14ac:dyDescent="0.3">
      <c r="A31" s="99" t="s">
        <v>24</v>
      </c>
      <c r="B31" s="79" t="s">
        <v>16</v>
      </c>
      <c r="C31" s="87">
        <v>103.7</v>
      </c>
      <c r="D31" s="88">
        <v>102.8</v>
      </c>
      <c r="E31" s="88">
        <v>102</v>
      </c>
      <c r="F31" s="88">
        <v>102.4</v>
      </c>
      <c r="G31" s="88">
        <v>102.5</v>
      </c>
      <c r="H31" s="89">
        <v>102.6</v>
      </c>
      <c r="I31" s="89">
        <v>104.2</v>
      </c>
      <c r="J31" s="89">
        <v>104.3</v>
      </c>
      <c r="K31" s="89">
        <v>104.9</v>
      </c>
      <c r="L31" s="89">
        <v>105</v>
      </c>
      <c r="M31" s="89">
        <v>104.7</v>
      </c>
      <c r="N31" s="90">
        <v>104.7</v>
      </c>
      <c r="O31" s="82" t="s">
        <v>16</v>
      </c>
      <c r="P31" s="76" t="s">
        <v>25</v>
      </c>
    </row>
    <row r="32" spans="1:16" s="77" customFormat="1" ht="13" x14ac:dyDescent="0.3">
      <c r="A32" s="99"/>
      <c r="B32" s="79" t="s">
        <v>17</v>
      </c>
      <c r="C32" s="87">
        <v>104.9</v>
      </c>
      <c r="D32" s="88">
        <v>104.9</v>
      </c>
      <c r="E32" s="88">
        <v>104.9</v>
      </c>
      <c r="F32" s="88">
        <v>104.3</v>
      </c>
      <c r="G32" s="88">
        <v>104</v>
      </c>
      <c r="H32" s="615">
        <v>104.1</v>
      </c>
      <c r="I32" s="679"/>
      <c r="J32" s="679"/>
      <c r="K32" s="679"/>
      <c r="L32" s="679"/>
      <c r="M32" s="679"/>
      <c r="N32" s="680"/>
      <c r="O32" s="82" t="s">
        <v>17</v>
      </c>
      <c r="P32" s="76"/>
    </row>
    <row r="33" spans="1:16" s="77" customFormat="1" ht="13" x14ac:dyDescent="0.3">
      <c r="A33" s="99" t="s">
        <v>33</v>
      </c>
      <c r="B33" s="79" t="s">
        <v>16</v>
      </c>
      <c r="C33" s="87">
        <v>100.4</v>
      </c>
      <c r="D33" s="88">
        <v>100.7</v>
      </c>
      <c r="E33" s="88">
        <v>100.9</v>
      </c>
      <c r="F33" s="88">
        <v>102</v>
      </c>
      <c r="G33" s="88">
        <v>102.1</v>
      </c>
      <c r="H33" s="89">
        <v>102.2</v>
      </c>
      <c r="I33" s="89">
        <v>103.7</v>
      </c>
      <c r="J33" s="89">
        <v>103.8</v>
      </c>
      <c r="K33" s="89">
        <v>103.8</v>
      </c>
      <c r="L33" s="89">
        <v>104.2</v>
      </c>
      <c r="M33" s="89">
        <v>104.6</v>
      </c>
      <c r="N33" s="90">
        <v>104.7</v>
      </c>
      <c r="O33" s="82" t="s">
        <v>16</v>
      </c>
      <c r="P33" s="76" t="s">
        <v>34</v>
      </c>
    </row>
    <row r="34" spans="1:16" s="77" customFormat="1" ht="13" x14ac:dyDescent="0.3">
      <c r="A34" s="99"/>
      <c r="B34" s="79" t="s">
        <v>17</v>
      </c>
      <c r="C34" s="87">
        <v>101</v>
      </c>
      <c r="D34" s="91">
        <v>101.3</v>
      </c>
      <c r="E34" s="88">
        <v>101.5</v>
      </c>
      <c r="F34" s="88">
        <v>101.9</v>
      </c>
      <c r="G34" s="88">
        <v>101.7</v>
      </c>
      <c r="H34" s="615">
        <v>101.8</v>
      </c>
      <c r="I34" s="679"/>
      <c r="J34" s="679"/>
      <c r="K34" s="679"/>
      <c r="L34" s="679"/>
      <c r="M34" s="679"/>
      <c r="N34" s="680"/>
      <c r="O34" s="82" t="s">
        <v>17</v>
      </c>
      <c r="P34" s="76"/>
    </row>
    <row r="35" spans="1:16" s="77" customFormat="1" x14ac:dyDescent="0.3">
      <c r="A35" s="69" t="s">
        <v>579</v>
      </c>
      <c r="B35" s="79"/>
      <c r="C35" s="683"/>
      <c r="D35" s="679"/>
      <c r="E35" s="679"/>
      <c r="F35" s="679"/>
      <c r="G35" s="679"/>
      <c r="H35" s="679"/>
      <c r="I35" s="679"/>
      <c r="J35" s="679"/>
      <c r="K35" s="679"/>
      <c r="L35" s="679"/>
      <c r="M35" s="679"/>
      <c r="N35" s="680"/>
      <c r="O35" s="82"/>
      <c r="P35" s="76" t="s">
        <v>580</v>
      </c>
    </row>
    <row r="36" spans="1:16" s="77" customFormat="1" ht="13" x14ac:dyDescent="0.3">
      <c r="A36" s="99" t="s">
        <v>22</v>
      </c>
      <c r="B36" s="79" t="s">
        <v>16</v>
      </c>
      <c r="C36" s="87">
        <v>98.1</v>
      </c>
      <c r="D36" s="88">
        <v>100.1</v>
      </c>
      <c r="E36" s="88">
        <v>99.5</v>
      </c>
      <c r="F36" s="88">
        <v>100.3</v>
      </c>
      <c r="G36" s="88">
        <v>99.7</v>
      </c>
      <c r="H36" s="89">
        <v>100.4</v>
      </c>
      <c r="I36" s="89">
        <v>99.6</v>
      </c>
      <c r="J36" s="89">
        <v>99.5</v>
      </c>
      <c r="K36" s="89">
        <v>99.7</v>
      </c>
      <c r="L36" s="89">
        <v>100.5</v>
      </c>
      <c r="M36" s="89">
        <v>100.2</v>
      </c>
      <c r="N36" s="90">
        <v>99.7</v>
      </c>
      <c r="O36" s="82" t="s">
        <v>16</v>
      </c>
      <c r="P36" s="76" t="s">
        <v>23</v>
      </c>
    </row>
    <row r="37" spans="1:16" s="77" customFormat="1" ht="13" x14ac:dyDescent="0.3">
      <c r="A37" s="99"/>
      <c r="B37" s="79" t="s">
        <v>17</v>
      </c>
      <c r="C37" s="87">
        <v>99.8</v>
      </c>
      <c r="D37" s="91">
        <v>99.8</v>
      </c>
      <c r="E37" s="91">
        <v>99.8</v>
      </c>
      <c r="F37" s="91">
        <v>99.8</v>
      </c>
      <c r="G37" s="591">
        <v>99.8</v>
      </c>
      <c r="H37" s="615">
        <v>100.2</v>
      </c>
      <c r="I37" s="679"/>
      <c r="J37" s="679"/>
      <c r="K37" s="679"/>
      <c r="L37" s="679"/>
      <c r="M37" s="679"/>
      <c r="N37" s="680"/>
      <c r="O37" s="82" t="s">
        <v>17</v>
      </c>
      <c r="P37" s="76"/>
    </row>
    <row r="38" spans="1:16" s="77" customFormat="1" ht="13" x14ac:dyDescent="0.3">
      <c r="A38" s="99" t="s">
        <v>24</v>
      </c>
      <c r="B38" s="79" t="s">
        <v>16</v>
      </c>
      <c r="C38" s="87">
        <v>89.4</v>
      </c>
      <c r="D38" s="88">
        <v>90</v>
      </c>
      <c r="E38" s="88">
        <v>90.1</v>
      </c>
      <c r="F38" s="88">
        <v>91.5</v>
      </c>
      <c r="G38" s="88">
        <v>93</v>
      </c>
      <c r="H38" s="89">
        <v>94.2</v>
      </c>
      <c r="I38" s="89">
        <v>94.9</v>
      </c>
      <c r="J38" s="88">
        <v>94.5</v>
      </c>
      <c r="K38" s="89">
        <v>93.8</v>
      </c>
      <c r="L38" s="89">
        <v>94.9</v>
      </c>
      <c r="M38" s="89">
        <v>96.2</v>
      </c>
      <c r="N38" s="90">
        <v>97.3</v>
      </c>
      <c r="O38" s="82" t="s">
        <v>16</v>
      </c>
      <c r="P38" s="76" t="s">
        <v>25</v>
      </c>
    </row>
    <row r="39" spans="1:16" s="77" customFormat="1" ht="13" x14ac:dyDescent="0.3">
      <c r="A39" s="99"/>
      <c r="B39" s="79" t="s">
        <v>17</v>
      </c>
      <c r="C39" s="87">
        <v>99</v>
      </c>
      <c r="D39" s="91">
        <v>98.7</v>
      </c>
      <c r="E39" s="88">
        <v>99</v>
      </c>
      <c r="F39" s="615">
        <v>98.6</v>
      </c>
      <c r="G39" s="591">
        <v>98.5</v>
      </c>
      <c r="H39" s="615">
        <v>98.2</v>
      </c>
      <c r="I39" s="679"/>
      <c r="J39" s="679"/>
      <c r="K39" s="679"/>
      <c r="L39" s="679"/>
      <c r="M39" s="679"/>
      <c r="N39" s="680"/>
      <c r="O39" s="82" t="s">
        <v>17</v>
      </c>
      <c r="P39" s="76"/>
    </row>
    <row r="40" spans="1:16" s="77" customFormat="1" ht="27.5" x14ac:dyDescent="0.3">
      <c r="A40" s="69" t="s">
        <v>581</v>
      </c>
      <c r="B40" s="79"/>
      <c r="C40" s="683"/>
      <c r="D40" s="679"/>
      <c r="E40" s="679"/>
      <c r="F40" s="679"/>
      <c r="G40" s="679"/>
      <c r="H40" s="679"/>
      <c r="I40" s="679"/>
      <c r="J40" s="679"/>
      <c r="K40" s="679"/>
      <c r="L40" s="679"/>
      <c r="M40" s="679"/>
      <c r="N40" s="680"/>
      <c r="O40" s="82"/>
      <c r="P40" s="76" t="s">
        <v>582</v>
      </c>
    </row>
    <row r="41" spans="1:16" s="77" customFormat="1" ht="13" x14ac:dyDescent="0.3">
      <c r="A41" s="99" t="s">
        <v>22</v>
      </c>
      <c r="B41" s="79" t="s">
        <v>16</v>
      </c>
      <c r="C41" s="87">
        <v>100.5</v>
      </c>
      <c r="D41" s="88">
        <v>100.3</v>
      </c>
      <c r="E41" s="88">
        <v>100.4</v>
      </c>
      <c r="F41" s="88">
        <v>100.5</v>
      </c>
      <c r="G41" s="88">
        <v>100.4</v>
      </c>
      <c r="H41" s="89">
        <v>100.3</v>
      </c>
      <c r="I41" s="89">
        <v>100.4</v>
      </c>
      <c r="J41" s="89">
        <v>100.3</v>
      </c>
      <c r="K41" s="89">
        <v>100.3</v>
      </c>
      <c r="L41" s="89">
        <v>100.4</v>
      </c>
      <c r="M41" s="89">
        <v>100</v>
      </c>
      <c r="N41" s="90">
        <v>100.1</v>
      </c>
      <c r="O41" s="82" t="s">
        <v>16</v>
      </c>
      <c r="P41" s="76" t="s">
        <v>23</v>
      </c>
    </row>
    <row r="42" spans="1:16" s="77" customFormat="1" ht="13" x14ac:dyDescent="0.3">
      <c r="A42" s="99"/>
      <c r="B42" s="79" t="s">
        <v>17</v>
      </c>
      <c r="C42" s="87">
        <v>100.1</v>
      </c>
      <c r="D42" s="91">
        <v>100.2</v>
      </c>
      <c r="E42" s="91">
        <v>100.5</v>
      </c>
      <c r="F42" s="88">
        <v>100.2</v>
      </c>
      <c r="G42" s="88">
        <v>100.3</v>
      </c>
      <c r="H42" s="615">
        <v>100</v>
      </c>
      <c r="I42" s="679"/>
      <c r="J42" s="679"/>
      <c r="K42" s="679"/>
      <c r="L42" s="679"/>
      <c r="M42" s="679"/>
      <c r="N42" s="680"/>
      <c r="O42" s="82" t="s">
        <v>17</v>
      </c>
      <c r="P42" s="76"/>
    </row>
    <row r="43" spans="1:16" s="77" customFormat="1" ht="13" x14ac:dyDescent="0.3">
      <c r="A43" s="99" t="s">
        <v>24</v>
      </c>
      <c r="B43" s="79" t="s">
        <v>16</v>
      </c>
      <c r="C43" s="87">
        <v>107.8</v>
      </c>
      <c r="D43" s="88">
        <v>107.5</v>
      </c>
      <c r="E43" s="88">
        <v>107.3</v>
      </c>
      <c r="F43" s="88">
        <v>107.1</v>
      </c>
      <c r="G43" s="88">
        <v>106.6</v>
      </c>
      <c r="H43" s="89">
        <v>106</v>
      </c>
      <c r="I43" s="89">
        <v>105.7</v>
      </c>
      <c r="J43" s="89">
        <v>105.3</v>
      </c>
      <c r="K43" s="89">
        <v>105</v>
      </c>
      <c r="L43" s="89">
        <v>104.9</v>
      </c>
      <c r="M43" s="89">
        <v>104.4</v>
      </c>
      <c r="N43" s="90">
        <v>103.9</v>
      </c>
      <c r="O43" s="82" t="s">
        <v>16</v>
      </c>
      <c r="P43" s="76" t="s">
        <v>25</v>
      </c>
    </row>
    <row r="44" spans="1:16" s="77" customFormat="1" ht="15" customHeight="1" thickBot="1" x14ac:dyDescent="0.35">
      <c r="A44" s="103"/>
      <c r="B44" s="104" t="s">
        <v>17</v>
      </c>
      <c r="C44" s="105">
        <v>103.7</v>
      </c>
      <c r="D44" s="106">
        <v>103.7</v>
      </c>
      <c r="E44" s="106">
        <v>103.7</v>
      </c>
      <c r="F44" s="452">
        <v>103.4</v>
      </c>
      <c r="G44" s="452">
        <v>103.3</v>
      </c>
      <c r="H44" s="451">
        <v>102.9</v>
      </c>
      <c r="I44" s="677"/>
      <c r="J44" s="677"/>
      <c r="K44" s="677"/>
      <c r="L44" s="677"/>
      <c r="M44" s="677"/>
      <c r="N44" s="678"/>
      <c r="O44" s="107" t="s">
        <v>17</v>
      </c>
      <c r="P44" s="108"/>
    </row>
    <row r="45" spans="1:16" s="38" customFormat="1" x14ac:dyDescent="0.35">
      <c r="A45" s="644" t="s">
        <v>768</v>
      </c>
      <c r="B45" s="645"/>
      <c r="C45" s="646"/>
      <c r="D45" s="646"/>
      <c r="E45" s="646"/>
      <c r="F45" s="646"/>
      <c r="G45" s="646"/>
      <c r="H45" s="646"/>
      <c r="I45" s="646"/>
      <c r="J45" s="646"/>
      <c r="K45" s="646"/>
      <c r="L45" s="646"/>
      <c r="M45" s="646"/>
      <c r="N45" s="646"/>
      <c r="O45" s="468"/>
      <c r="P45" s="468"/>
    </row>
    <row r="46" spans="1:16" s="38" customFormat="1" ht="12" customHeight="1" x14ac:dyDescent="0.35">
      <c r="A46" s="109" t="s">
        <v>845</v>
      </c>
      <c r="B46" s="110"/>
      <c r="C46" s="643"/>
      <c r="D46" s="643"/>
      <c r="E46" s="643"/>
      <c r="F46" s="643"/>
      <c r="G46" s="643"/>
      <c r="H46" s="643"/>
      <c r="I46" s="643"/>
      <c r="J46" s="643"/>
      <c r="K46" s="643"/>
      <c r="L46" s="643"/>
      <c r="M46" s="643"/>
      <c r="N46" s="643"/>
      <c r="O46" s="111"/>
      <c r="P46" s="111"/>
    </row>
  </sheetData>
  <mergeCells count="35">
    <mergeCell ref="C3:N3"/>
    <mergeCell ref="N4:N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C25:N25"/>
    <mergeCell ref="C28:N28"/>
    <mergeCell ref="C40:N40"/>
    <mergeCell ref="C35:N35"/>
    <mergeCell ref="C12:N12"/>
    <mergeCell ref="C21:N22"/>
    <mergeCell ref="I18:N18"/>
    <mergeCell ref="I20:N20"/>
    <mergeCell ref="I24:N24"/>
    <mergeCell ref="I27:N27"/>
    <mergeCell ref="I7:N7"/>
    <mergeCell ref="I9:N9"/>
    <mergeCell ref="I11:N11"/>
    <mergeCell ref="I16:N16"/>
    <mergeCell ref="I14:N14"/>
    <mergeCell ref="I44:N44"/>
    <mergeCell ref="I39:N39"/>
    <mergeCell ref="I34:N34"/>
    <mergeCell ref="I30:N30"/>
    <mergeCell ref="I32:N32"/>
    <mergeCell ref="I37:N37"/>
    <mergeCell ref="I42:N42"/>
  </mergeCells>
  <hyperlinks>
    <hyperlink ref="P1" location="'Spis treści'!A1" display="powrót do spisu treści" xr:uid="{00000000-0004-0000-0200-000000000000}"/>
  </hyperlinks>
  <pageMargins left="0.7" right="0.7" top="0.75" bottom="0.75" header="0.3" footer="0.3"/>
  <pageSetup paperSize="9" orientation="portrait" r:id="rId1"/>
  <ignoredErrors>
    <ignoredError sqref="C4:N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Y40"/>
  <sheetViews>
    <sheetView zoomScaleNormal="100" workbookViewId="0"/>
  </sheetViews>
  <sheetFormatPr defaultColWidth="8.7265625" defaultRowHeight="14.5" x14ac:dyDescent="0.35"/>
  <cols>
    <col min="1" max="1" width="40.81640625" style="161" customWidth="1"/>
    <col min="2" max="2" width="3.1796875" style="112" customWidth="1"/>
    <col min="3" max="10" width="8.81640625" style="112" bestFit="1" customWidth="1"/>
    <col min="11" max="13" width="9" style="112" bestFit="1" customWidth="1"/>
    <col min="14" max="14" width="8.81640625" style="112" bestFit="1" customWidth="1"/>
    <col min="15" max="15" width="2.54296875" style="112" customWidth="1"/>
    <col min="16" max="16" width="40.81640625" style="162" customWidth="1"/>
    <col min="17" max="16384" width="8.7265625" style="55"/>
  </cols>
  <sheetData>
    <row r="1" spans="1:19" s="50" customFormat="1" ht="31" x14ac:dyDescent="0.7">
      <c r="A1" s="113" t="s">
        <v>35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14" t="s">
        <v>369</v>
      </c>
    </row>
    <row r="2" spans="1:19" s="118" customFormat="1" ht="24" thickBot="1" x14ac:dyDescent="0.6">
      <c r="A2" s="115" t="s">
        <v>36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7"/>
    </row>
    <row r="3" spans="1:19" s="77" customFormat="1" ht="15" customHeight="1" thickBot="1" x14ac:dyDescent="0.35">
      <c r="A3" s="56" t="s">
        <v>2</v>
      </c>
      <c r="B3" s="119"/>
      <c r="C3" s="684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6"/>
      <c r="O3" s="56"/>
      <c r="P3" s="59" t="s">
        <v>3</v>
      </c>
    </row>
    <row r="4" spans="1:19" s="77" customFormat="1" ht="15" customHeight="1" x14ac:dyDescent="0.35">
      <c r="A4" s="61" t="s">
        <v>412</v>
      </c>
      <c r="B4" s="120"/>
      <c r="C4" s="689" t="s">
        <v>4</v>
      </c>
      <c r="D4" s="691" t="s">
        <v>5</v>
      </c>
      <c r="E4" s="691" t="s">
        <v>6</v>
      </c>
      <c r="F4" s="691" t="s">
        <v>7</v>
      </c>
      <c r="G4" s="691" t="s">
        <v>8</v>
      </c>
      <c r="H4" s="691" t="s">
        <v>9</v>
      </c>
      <c r="I4" s="691" t="s">
        <v>10</v>
      </c>
      <c r="J4" s="691" t="s">
        <v>11</v>
      </c>
      <c r="K4" s="691" t="s">
        <v>12</v>
      </c>
      <c r="L4" s="691" t="s">
        <v>13</v>
      </c>
      <c r="M4" s="691" t="s">
        <v>14</v>
      </c>
      <c r="N4" s="687" t="s">
        <v>15</v>
      </c>
      <c r="O4" s="61"/>
      <c r="P4" s="64" t="s">
        <v>412</v>
      </c>
    </row>
    <row r="5" spans="1:19" s="77" customFormat="1" ht="15" customHeight="1" thickBot="1" x14ac:dyDescent="0.4">
      <c r="A5" s="65" t="s">
        <v>413</v>
      </c>
      <c r="B5" s="121"/>
      <c r="C5" s="690"/>
      <c r="D5" s="692"/>
      <c r="E5" s="692"/>
      <c r="F5" s="692"/>
      <c r="G5" s="692"/>
      <c r="H5" s="692"/>
      <c r="I5" s="692"/>
      <c r="J5" s="692"/>
      <c r="K5" s="692"/>
      <c r="L5" s="692"/>
      <c r="M5" s="692"/>
      <c r="N5" s="688"/>
      <c r="O5" s="65"/>
      <c r="P5" s="68" t="s">
        <v>413</v>
      </c>
    </row>
    <row r="6" spans="1:19" s="77" customFormat="1" ht="15" customHeight="1" x14ac:dyDescent="0.3">
      <c r="A6" s="122" t="s">
        <v>583</v>
      </c>
      <c r="B6" s="123"/>
      <c r="C6" s="706"/>
      <c r="D6" s="707"/>
      <c r="E6" s="707"/>
      <c r="F6" s="707"/>
      <c r="G6" s="707"/>
      <c r="H6" s="707"/>
      <c r="I6" s="707"/>
      <c r="J6" s="707"/>
      <c r="K6" s="707"/>
      <c r="L6" s="707"/>
      <c r="M6" s="707"/>
      <c r="N6" s="708"/>
      <c r="O6" s="124"/>
      <c r="P6" s="125" t="s">
        <v>584</v>
      </c>
      <c r="Q6" s="126"/>
      <c r="R6" s="126"/>
      <c r="S6" s="126"/>
    </row>
    <row r="7" spans="1:19" s="77" customFormat="1" ht="15" customHeight="1" x14ac:dyDescent="0.3">
      <c r="A7" s="122" t="s">
        <v>22</v>
      </c>
      <c r="B7" s="127" t="s">
        <v>16</v>
      </c>
      <c r="C7" s="128">
        <v>103.6</v>
      </c>
      <c r="D7" s="129">
        <v>100.7</v>
      </c>
      <c r="E7" s="129">
        <v>103.9</v>
      </c>
      <c r="F7" s="130">
        <v>97.7</v>
      </c>
      <c r="G7" s="130">
        <v>95.5</v>
      </c>
      <c r="H7" s="130">
        <v>103</v>
      </c>
      <c r="I7" s="130">
        <v>97</v>
      </c>
      <c r="J7" s="130">
        <v>95.1</v>
      </c>
      <c r="K7" s="130">
        <v>108.8</v>
      </c>
      <c r="L7" s="130">
        <v>109.9</v>
      </c>
      <c r="M7" s="89">
        <v>94.7</v>
      </c>
      <c r="N7" s="131">
        <v>92.1</v>
      </c>
      <c r="O7" s="132" t="s">
        <v>16</v>
      </c>
      <c r="P7" s="125" t="s">
        <v>37</v>
      </c>
      <c r="Q7" s="126"/>
      <c r="R7" s="133"/>
      <c r="S7" s="133"/>
    </row>
    <row r="8" spans="1:19" s="77" customFormat="1" ht="15" customHeight="1" x14ac:dyDescent="0.3">
      <c r="A8" s="122"/>
      <c r="B8" s="127" t="s">
        <v>17</v>
      </c>
      <c r="C8" s="128">
        <v>102.5</v>
      </c>
      <c r="D8" s="129">
        <v>99.7</v>
      </c>
      <c r="E8" s="129">
        <v>108.5</v>
      </c>
      <c r="F8" s="129">
        <v>96.5</v>
      </c>
      <c r="G8" s="129">
        <v>98.1</v>
      </c>
      <c r="H8" s="617">
        <v>98.9</v>
      </c>
      <c r="I8" s="693"/>
      <c r="J8" s="693"/>
      <c r="K8" s="693"/>
      <c r="L8" s="693"/>
      <c r="M8" s="693"/>
      <c r="N8" s="694"/>
      <c r="O8" s="132" t="s">
        <v>17</v>
      </c>
      <c r="P8" s="125"/>
      <c r="Q8" s="126"/>
      <c r="R8" s="126"/>
      <c r="S8" s="126"/>
    </row>
    <row r="9" spans="1:19" s="77" customFormat="1" ht="15" customHeight="1" x14ac:dyDescent="0.3">
      <c r="A9" s="122" t="s">
        <v>24</v>
      </c>
      <c r="B9" s="127" t="s">
        <v>16</v>
      </c>
      <c r="C9" s="128">
        <v>102.9</v>
      </c>
      <c r="D9" s="129">
        <v>103.3</v>
      </c>
      <c r="E9" s="129">
        <v>94.4</v>
      </c>
      <c r="F9" s="130">
        <v>107.8</v>
      </c>
      <c r="G9" s="130">
        <v>98.4</v>
      </c>
      <c r="H9" s="130">
        <v>100</v>
      </c>
      <c r="I9" s="130">
        <v>105.2</v>
      </c>
      <c r="J9" s="130">
        <v>98.8</v>
      </c>
      <c r="K9" s="130">
        <v>99.6</v>
      </c>
      <c r="L9" s="130">
        <v>104.6</v>
      </c>
      <c r="M9" s="89">
        <v>98.7</v>
      </c>
      <c r="N9" s="131">
        <v>100.2</v>
      </c>
      <c r="O9" s="132" t="s">
        <v>16</v>
      </c>
      <c r="P9" s="125" t="s">
        <v>38</v>
      </c>
      <c r="Q9" s="126"/>
      <c r="R9" s="133"/>
      <c r="S9" s="133"/>
    </row>
    <row r="10" spans="1:19" s="77" customFormat="1" ht="12" customHeight="1" x14ac:dyDescent="0.3">
      <c r="A10" s="122"/>
      <c r="B10" s="127" t="s">
        <v>17</v>
      </c>
      <c r="C10" s="128">
        <v>99.1</v>
      </c>
      <c r="D10" s="129">
        <v>98.1</v>
      </c>
      <c r="E10" s="129">
        <v>102.4</v>
      </c>
      <c r="F10" s="129">
        <v>101.2</v>
      </c>
      <c r="G10" s="129">
        <v>104</v>
      </c>
      <c r="H10" s="617">
        <v>99.9</v>
      </c>
      <c r="I10" s="693"/>
      <c r="J10" s="693"/>
      <c r="K10" s="693"/>
      <c r="L10" s="693"/>
      <c r="M10" s="693"/>
      <c r="N10" s="694"/>
      <c r="O10" s="132" t="s">
        <v>17</v>
      </c>
      <c r="P10" s="125"/>
      <c r="Q10" s="126"/>
      <c r="R10" s="126"/>
      <c r="S10" s="126"/>
    </row>
    <row r="11" spans="1:19" s="77" customFormat="1" ht="29" x14ac:dyDescent="0.3">
      <c r="A11" s="122" t="s">
        <v>585</v>
      </c>
      <c r="B11" s="127"/>
      <c r="C11" s="698"/>
      <c r="D11" s="693"/>
      <c r="E11" s="693"/>
      <c r="F11" s="693"/>
      <c r="G11" s="693"/>
      <c r="H11" s="693"/>
      <c r="I11" s="693"/>
      <c r="J11" s="693"/>
      <c r="K11" s="693"/>
      <c r="L11" s="693"/>
      <c r="M11" s="693"/>
      <c r="N11" s="694"/>
      <c r="O11" s="132"/>
      <c r="P11" s="125" t="s">
        <v>586</v>
      </c>
      <c r="Q11" s="126"/>
      <c r="R11" s="126"/>
      <c r="S11" s="126"/>
    </row>
    <row r="12" spans="1:19" s="77" customFormat="1" ht="15" customHeight="1" x14ac:dyDescent="0.3">
      <c r="A12" s="122" t="s">
        <v>22</v>
      </c>
      <c r="B12" s="127" t="s">
        <v>16</v>
      </c>
      <c r="C12" s="128">
        <v>36.9</v>
      </c>
      <c r="D12" s="129">
        <v>112.1</v>
      </c>
      <c r="E12" s="129">
        <v>118.8</v>
      </c>
      <c r="F12" s="130">
        <v>109.1</v>
      </c>
      <c r="G12" s="130">
        <v>107.1</v>
      </c>
      <c r="H12" s="130">
        <v>104.8</v>
      </c>
      <c r="I12" s="130">
        <v>100.9</v>
      </c>
      <c r="J12" s="130">
        <v>98.5</v>
      </c>
      <c r="K12" s="130">
        <v>112</v>
      </c>
      <c r="L12" s="130">
        <v>101.9</v>
      </c>
      <c r="M12" s="130">
        <v>103.3</v>
      </c>
      <c r="N12" s="131">
        <v>130.6</v>
      </c>
      <c r="O12" s="132" t="s">
        <v>16</v>
      </c>
      <c r="P12" s="125" t="s">
        <v>23</v>
      </c>
      <c r="Q12" s="126"/>
      <c r="R12" s="133"/>
      <c r="S12" s="133"/>
    </row>
    <row r="13" spans="1:19" s="77" customFormat="1" ht="18" customHeight="1" x14ac:dyDescent="0.3">
      <c r="A13" s="122"/>
      <c r="B13" s="127" t="s">
        <v>17</v>
      </c>
      <c r="C13" s="128">
        <v>41.8</v>
      </c>
      <c r="D13" s="129">
        <v>107.5</v>
      </c>
      <c r="E13" s="129">
        <v>117.7</v>
      </c>
      <c r="F13" s="129">
        <v>105.6</v>
      </c>
      <c r="G13" s="129">
        <v>108.6</v>
      </c>
      <c r="H13" s="617">
        <v>110.3</v>
      </c>
      <c r="I13" s="693"/>
      <c r="J13" s="693"/>
      <c r="K13" s="693"/>
      <c r="L13" s="693"/>
      <c r="M13" s="693"/>
      <c r="N13" s="694"/>
      <c r="O13" s="132" t="s">
        <v>17</v>
      </c>
      <c r="P13" s="125"/>
      <c r="Q13" s="126"/>
      <c r="R13" s="126"/>
      <c r="S13" s="126"/>
    </row>
    <row r="14" spans="1:19" s="77" customFormat="1" ht="15" customHeight="1" x14ac:dyDescent="0.3">
      <c r="A14" s="122" t="s">
        <v>24</v>
      </c>
      <c r="B14" s="127" t="s">
        <v>16</v>
      </c>
      <c r="C14" s="128">
        <v>93.8</v>
      </c>
      <c r="D14" s="129">
        <v>95.2</v>
      </c>
      <c r="E14" s="129">
        <v>86.6</v>
      </c>
      <c r="F14" s="130">
        <v>98</v>
      </c>
      <c r="G14" s="130">
        <v>93.5</v>
      </c>
      <c r="H14" s="130">
        <v>91</v>
      </c>
      <c r="I14" s="130">
        <v>98.7</v>
      </c>
      <c r="J14" s="130">
        <v>90.4</v>
      </c>
      <c r="K14" s="130">
        <v>91</v>
      </c>
      <c r="L14" s="130">
        <v>90.4</v>
      </c>
      <c r="M14" s="130">
        <v>90.7</v>
      </c>
      <c r="N14" s="131">
        <v>92</v>
      </c>
      <c r="O14" s="132" t="s">
        <v>16</v>
      </c>
      <c r="P14" s="125" t="s">
        <v>25</v>
      </c>
      <c r="Q14" s="126"/>
      <c r="R14" s="133"/>
      <c r="S14" s="133"/>
    </row>
    <row r="15" spans="1:19" s="77" customFormat="1" ht="15" customHeight="1" x14ac:dyDescent="0.3">
      <c r="A15" s="122"/>
      <c r="B15" s="127" t="s">
        <v>17</v>
      </c>
      <c r="C15" s="128">
        <v>104.2</v>
      </c>
      <c r="D15" s="134">
        <v>99</v>
      </c>
      <c r="E15" s="129">
        <v>99</v>
      </c>
      <c r="F15" s="129">
        <v>95.8</v>
      </c>
      <c r="G15" s="129">
        <v>97.1</v>
      </c>
      <c r="H15" s="617">
        <v>102.2</v>
      </c>
      <c r="I15" s="693"/>
      <c r="J15" s="693"/>
      <c r="K15" s="693"/>
      <c r="L15" s="693"/>
      <c r="M15" s="693"/>
      <c r="N15" s="694"/>
      <c r="O15" s="132" t="s">
        <v>17</v>
      </c>
      <c r="P15" s="125"/>
      <c r="Q15" s="126"/>
      <c r="R15" s="126"/>
      <c r="S15" s="126"/>
    </row>
    <row r="16" spans="1:19" s="77" customFormat="1" ht="26" x14ac:dyDescent="0.3">
      <c r="A16" s="122" t="s">
        <v>39</v>
      </c>
      <c r="B16" s="127" t="s">
        <v>16</v>
      </c>
      <c r="C16" s="80">
        <v>14883</v>
      </c>
      <c r="D16" s="81">
        <v>30954</v>
      </c>
      <c r="E16" s="81">
        <v>48382</v>
      </c>
      <c r="F16" s="84">
        <v>64312</v>
      </c>
      <c r="G16" s="84">
        <v>79223</v>
      </c>
      <c r="H16" s="84">
        <v>95617</v>
      </c>
      <c r="I16" s="135">
        <v>114780</v>
      </c>
      <c r="J16" s="135">
        <v>129352</v>
      </c>
      <c r="K16" s="135">
        <v>144967</v>
      </c>
      <c r="L16" s="135">
        <v>162468</v>
      </c>
      <c r="M16" s="135">
        <v>178731</v>
      </c>
      <c r="N16" s="136">
        <v>200106</v>
      </c>
      <c r="O16" s="132" t="s">
        <v>16</v>
      </c>
      <c r="P16" s="125" t="s">
        <v>40</v>
      </c>
      <c r="Q16" s="126"/>
      <c r="R16" s="137"/>
      <c r="S16" s="137"/>
    </row>
    <row r="17" spans="1:19" s="77" customFormat="1" ht="15" customHeight="1" x14ac:dyDescent="0.3">
      <c r="A17" s="122"/>
      <c r="B17" s="127" t="s">
        <v>17</v>
      </c>
      <c r="C17" s="80">
        <v>15947</v>
      </c>
      <c r="D17" s="81">
        <v>30442</v>
      </c>
      <c r="E17" s="81">
        <v>45925</v>
      </c>
      <c r="F17" s="81">
        <v>62050</v>
      </c>
      <c r="G17" s="81">
        <v>76702</v>
      </c>
      <c r="H17" s="616">
        <v>92237</v>
      </c>
      <c r="I17" s="681"/>
      <c r="J17" s="681"/>
      <c r="K17" s="681"/>
      <c r="L17" s="681"/>
      <c r="M17" s="681"/>
      <c r="N17" s="695"/>
      <c r="O17" s="132" t="s">
        <v>17</v>
      </c>
      <c r="P17" s="125"/>
      <c r="Q17" s="126"/>
      <c r="R17" s="126"/>
      <c r="S17" s="126"/>
    </row>
    <row r="18" spans="1:19" s="77" customFormat="1" ht="15" customHeight="1" x14ac:dyDescent="0.3">
      <c r="A18" s="122" t="s">
        <v>587</v>
      </c>
      <c r="B18" s="127"/>
      <c r="C18" s="698"/>
      <c r="D18" s="693"/>
      <c r="E18" s="693"/>
      <c r="F18" s="693"/>
      <c r="G18" s="693"/>
      <c r="H18" s="693"/>
      <c r="I18" s="693"/>
      <c r="J18" s="693"/>
      <c r="K18" s="693"/>
      <c r="L18" s="693"/>
      <c r="M18" s="693"/>
      <c r="N18" s="694"/>
      <c r="O18" s="132"/>
      <c r="P18" s="125" t="s">
        <v>588</v>
      </c>
      <c r="Q18" s="126"/>
      <c r="R18" s="126"/>
      <c r="S18" s="126"/>
    </row>
    <row r="19" spans="1:19" s="77" customFormat="1" ht="15" customHeight="1" x14ac:dyDescent="0.3">
      <c r="A19" s="122" t="s">
        <v>22</v>
      </c>
      <c r="B19" s="127" t="s">
        <v>16</v>
      </c>
      <c r="C19" s="128">
        <v>80.599999999999994</v>
      </c>
      <c r="D19" s="129">
        <v>99.1</v>
      </c>
      <c r="E19" s="129">
        <v>114.2</v>
      </c>
      <c r="F19" s="130">
        <v>98.2</v>
      </c>
      <c r="G19" s="130">
        <v>99.9</v>
      </c>
      <c r="H19" s="130">
        <v>100.3</v>
      </c>
      <c r="I19" s="130">
        <v>101.9</v>
      </c>
      <c r="J19" s="130">
        <v>101.1</v>
      </c>
      <c r="K19" s="130">
        <v>94.3</v>
      </c>
      <c r="L19" s="130">
        <v>107.8</v>
      </c>
      <c r="M19" s="89">
        <v>98.8</v>
      </c>
      <c r="N19" s="131">
        <v>109.9</v>
      </c>
      <c r="O19" s="132" t="s">
        <v>16</v>
      </c>
      <c r="P19" s="125" t="s">
        <v>23</v>
      </c>
      <c r="Q19" s="133"/>
      <c r="R19" s="133"/>
      <c r="S19" s="133"/>
    </row>
    <row r="20" spans="1:19" s="77" customFormat="1" ht="15" customHeight="1" x14ac:dyDescent="0.3">
      <c r="A20" s="122"/>
      <c r="B20" s="127" t="s">
        <v>17</v>
      </c>
      <c r="C20" s="128">
        <v>82.7</v>
      </c>
      <c r="D20" s="129">
        <v>94</v>
      </c>
      <c r="E20" s="129">
        <v>114.3</v>
      </c>
      <c r="F20" s="129">
        <v>106.2</v>
      </c>
      <c r="G20" s="129">
        <v>96.8</v>
      </c>
      <c r="H20" s="617">
        <v>98.2</v>
      </c>
      <c r="I20" s="693"/>
      <c r="J20" s="693"/>
      <c r="K20" s="693"/>
      <c r="L20" s="693"/>
      <c r="M20" s="693"/>
      <c r="N20" s="694"/>
      <c r="O20" s="132" t="s">
        <v>17</v>
      </c>
      <c r="P20" s="125"/>
      <c r="Q20" s="126"/>
      <c r="R20" s="126"/>
      <c r="S20" s="126"/>
    </row>
    <row r="21" spans="1:19" s="77" customFormat="1" ht="15" customHeight="1" x14ac:dyDescent="0.3">
      <c r="A21" s="122" t="s">
        <v>24</v>
      </c>
      <c r="B21" s="127" t="s">
        <v>16</v>
      </c>
      <c r="C21" s="128">
        <v>103.2</v>
      </c>
      <c r="D21" s="129">
        <v>106.1</v>
      </c>
      <c r="E21" s="129">
        <v>106.1</v>
      </c>
      <c r="F21" s="130">
        <v>104.1</v>
      </c>
      <c r="G21" s="130">
        <v>105</v>
      </c>
      <c r="H21" s="130">
        <v>104.4</v>
      </c>
      <c r="I21" s="130">
        <v>104.4</v>
      </c>
      <c r="J21" s="130">
        <v>102.6</v>
      </c>
      <c r="K21" s="130">
        <v>97</v>
      </c>
      <c r="L21" s="130">
        <v>101.3</v>
      </c>
      <c r="M21" s="89">
        <v>103.1</v>
      </c>
      <c r="N21" s="131">
        <v>101.9</v>
      </c>
      <c r="O21" s="132" t="s">
        <v>16</v>
      </c>
      <c r="P21" s="125" t="s">
        <v>25</v>
      </c>
      <c r="Q21" s="133"/>
      <c r="R21" s="133"/>
      <c r="S21" s="133"/>
    </row>
    <row r="22" spans="1:19" s="77" customFormat="1" ht="12" customHeight="1" x14ac:dyDescent="0.3">
      <c r="A22" s="122"/>
      <c r="B22" s="127" t="s">
        <v>17</v>
      </c>
      <c r="C22" s="128">
        <v>104.9</v>
      </c>
      <c r="D22" s="134">
        <v>99.5</v>
      </c>
      <c r="E22" s="129">
        <v>99.7</v>
      </c>
      <c r="F22" s="129">
        <v>107.6</v>
      </c>
      <c r="G22" s="129">
        <v>104.4</v>
      </c>
      <c r="H22" s="617">
        <v>102.2</v>
      </c>
      <c r="I22" s="693"/>
      <c r="J22" s="693"/>
      <c r="K22" s="693"/>
      <c r="L22" s="693"/>
      <c r="M22" s="693"/>
      <c r="N22" s="694"/>
      <c r="O22" s="132" t="s">
        <v>17</v>
      </c>
      <c r="P22" s="125"/>
      <c r="Q22" s="126"/>
      <c r="R22" s="126"/>
      <c r="S22" s="126"/>
    </row>
    <row r="23" spans="1:19" s="77" customFormat="1" ht="26" x14ac:dyDescent="0.3">
      <c r="A23" s="122" t="s">
        <v>41</v>
      </c>
      <c r="B23" s="127" t="s">
        <v>16</v>
      </c>
      <c r="C23" s="128">
        <v>13684.2</v>
      </c>
      <c r="D23" s="129">
        <v>-7838.8</v>
      </c>
      <c r="E23" s="129">
        <v>-24502.799999999999</v>
      </c>
      <c r="F23" s="89">
        <v>-39855.4</v>
      </c>
      <c r="G23" s="130">
        <v>-53111.5</v>
      </c>
      <c r="H23" s="130">
        <v>-69902.8</v>
      </c>
      <c r="I23" s="130">
        <v>-82767.399999999994</v>
      </c>
      <c r="J23" s="89">
        <v>-88650</v>
      </c>
      <c r="K23" s="89">
        <v>-107284.8</v>
      </c>
      <c r="L23" s="88">
        <v>-129787</v>
      </c>
      <c r="M23" s="89">
        <v>-141835.4</v>
      </c>
      <c r="N23" s="138">
        <v>-210928.6</v>
      </c>
      <c r="O23" s="132" t="s">
        <v>16</v>
      </c>
      <c r="P23" s="125" t="s">
        <v>42</v>
      </c>
      <c r="Q23" s="139"/>
      <c r="R23" s="133"/>
      <c r="S23" s="140"/>
    </row>
    <row r="24" spans="1:19" s="77" customFormat="1" ht="18.649999999999999" customHeight="1" x14ac:dyDescent="0.3">
      <c r="A24" s="122"/>
      <c r="B24" s="127" t="s">
        <v>17</v>
      </c>
      <c r="C24" s="128">
        <v>-3205.6</v>
      </c>
      <c r="D24" s="134">
        <v>-36341.1</v>
      </c>
      <c r="E24" s="141">
        <v>-76284.5</v>
      </c>
      <c r="F24" s="617">
        <v>-91425.5</v>
      </c>
      <c r="G24" s="129">
        <v>-108294.3</v>
      </c>
      <c r="H24" s="617">
        <v>-119697</v>
      </c>
      <c r="I24" s="693"/>
      <c r="J24" s="693"/>
      <c r="K24" s="693"/>
      <c r="L24" s="693"/>
      <c r="M24" s="693"/>
      <c r="N24" s="694"/>
      <c r="O24" s="132" t="s">
        <v>17</v>
      </c>
      <c r="P24" s="125"/>
      <c r="Q24" s="126"/>
      <c r="R24" s="126"/>
      <c r="S24" s="126"/>
    </row>
    <row r="25" spans="1:19" s="77" customFormat="1" ht="26" x14ac:dyDescent="0.3">
      <c r="A25" s="122" t="s">
        <v>44</v>
      </c>
      <c r="B25" s="127"/>
      <c r="C25" s="698"/>
      <c r="D25" s="693"/>
      <c r="E25" s="693"/>
      <c r="F25" s="693"/>
      <c r="G25" s="693"/>
      <c r="H25" s="693"/>
      <c r="I25" s="693"/>
      <c r="J25" s="693"/>
      <c r="K25" s="693"/>
      <c r="L25" s="693"/>
      <c r="M25" s="693"/>
      <c r="N25" s="694"/>
      <c r="O25" s="132"/>
      <c r="P25" s="125" t="s">
        <v>314</v>
      </c>
      <c r="Q25" s="126"/>
      <c r="R25" s="126"/>
      <c r="S25" s="126"/>
    </row>
    <row r="26" spans="1:19" s="77" customFormat="1" ht="19.899999999999999" customHeight="1" x14ac:dyDescent="0.3">
      <c r="A26" s="122" t="s">
        <v>45</v>
      </c>
      <c r="B26" s="127" t="s">
        <v>16</v>
      </c>
      <c r="C26" s="142">
        <v>400.11</v>
      </c>
      <c r="D26" s="143">
        <v>400.83</v>
      </c>
      <c r="E26" s="143">
        <v>396.58</v>
      </c>
      <c r="F26" s="144">
        <v>401.06</v>
      </c>
      <c r="G26" s="144">
        <v>396.75</v>
      </c>
      <c r="H26" s="144">
        <v>401.27</v>
      </c>
      <c r="I26" s="144">
        <v>394.62</v>
      </c>
      <c r="J26" s="144">
        <v>390.2</v>
      </c>
      <c r="K26" s="144">
        <v>385.01</v>
      </c>
      <c r="L26" s="96">
        <v>395.73</v>
      </c>
      <c r="M26" s="144">
        <v>407.63</v>
      </c>
      <c r="N26" s="145">
        <v>407.87</v>
      </c>
      <c r="O26" s="132" t="s">
        <v>16</v>
      </c>
      <c r="P26" s="125" t="s">
        <v>46</v>
      </c>
      <c r="Q26" s="126"/>
      <c r="R26" s="133"/>
      <c r="S26" s="133"/>
    </row>
    <row r="27" spans="1:19" s="77" customFormat="1" ht="15" customHeight="1" x14ac:dyDescent="0.3">
      <c r="A27" s="122"/>
      <c r="B27" s="127" t="s">
        <v>17</v>
      </c>
      <c r="C27" s="142">
        <v>410.57</v>
      </c>
      <c r="D27" s="143">
        <v>400.95</v>
      </c>
      <c r="E27" s="143">
        <v>387.69</v>
      </c>
      <c r="F27" s="143">
        <v>379.7</v>
      </c>
      <c r="G27" s="593">
        <v>376.91</v>
      </c>
      <c r="H27" s="619">
        <v>370.3</v>
      </c>
      <c r="I27" s="702"/>
      <c r="J27" s="702"/>
      <c r="K27" s="702"/>
      <c r="L27" s="702"/>
      <c r="M27" s="702"/>
      <c r="N27" s="703"/>
      <c r="O27" s="132" t="s">
        <v>17</v>
      </c>
      <c r="P27" s="125"/>
      <c r="Q27" s="126"/>
      <c r="R27" s="126"/>
      <c r="S27" s="126"/>
    </row>
    <row r="28" spans="1:19" s="77" customFormat="1" ht="15" customHeight="1" x14ac:dyDescent="0.3">
      <c r="A28" s="122" t="s">
        <v>47</v>
      </c>
      <c r="B28" s="127" t="s">
        <v>16</v>
      </c>
      <c r="C28" s="142">
        <v>436.52</v>
      </c>
      <c r="D28" s="143">
        <v>432.74</v>
      </c>
      <c r="E28" s="143">
        <v>430.74</v>
      </c>
      <c r="F28" s="144">
        <v>430.26</v>
      </c>
      <c r="G28" s="592">
        <v>428.48</v>
      </c>
      <c r="H28" s="592">
        <v>431.77</v>
      </c>
      <c r="I28" s="144">
        <v>428.11</v>
      </c>
      <c r="J28" s="144">
        <v>429.18</v>
      </c>
      <c r="K28" s="144">
        <v>427.82</v>
      </c>
      <c r="L28" s="96">
        <v>431.64</v>
      </c>
      <c r="M28" s="144">
        <v>433.39</v>
      </c>
      <c r="N28" s="145">
        <v>427.14</v>
      </c>
      <c r="O28" s="132" t="s">
        <v>16</v>
      </c>
      <c r="P28" s="125" t="s">
        <v>48</v>
      </c>
      <c r="Q28" s="126"/>
      <c r="R28" s="139"/>
      <c r="S28" s="133"/>
    </row>
    <row r="29" spans="1:19" s="77" customFormat="1" ht="15" customHeight="1" x14ac:dyDescent="0.3">
      <c r="A29" s="122"/>
      <c r="B29" s="127" t="s">
        <v>17</v>
      </c>
      <c r="C29" s="142">
        <v>425.02</v>
      </c>
      <c r="D29" s="143">
        <v>417.67</v>
      </c>
      <c r="E29" s="143">
        <v>418.1</v>
      </c>
      <c r="F29" s="143">
        <v>426.8</v>
      </c>
      <c r="G29" s="593">
        <v>425.41</v>
      </c>
      <c r="H29" s="619">
        <v>426.52</v>
      </c>
      <c r="I29" s="702"/>
      <c r="J29" s="702"/>
      <c r="K29" s="702"/>
      <c r="L29" s="702"/>
      <c r="M29" s="702"/>
      <c r="N29" s="703"/>
      <c r="O29" s="132" t="s">
        <v>17</v>
      </c>
      <c r="P29" s="125"/>
      <c r="Q29" s="126"/>
    </row>
    <row r="30" spans="1:19" s="77" customFormat="1" ht="15" customHeight="1" x14ac:dyDescent="0.3">
      <c r="A30" s="122" t="s">
        <v>49</v>
      </c>
      <c r="B30" s="127" t="s">
        <v>16</v>
      </c>
      <c r="C30" s="142">
        <v>466.21</v>
      </c>
      <c r="D30" s="143">
        <v>457.66</v>
      </c>
      <c r="E30" s="143">
        <v>446.21</v>
      </c>
      <c r="F30" s="144">
        <v>441.06</v>
      </c>
      <c r="G30" s="592">
        <v>435.99</v>
      </c>
      <c r="H30" s="592">
        <v>448.59</v>
      </c>
      <c r="I30" s="144">
        <v>442.31</v>
      </c>
      <c r="J30" s="144">
        <v>454.05</v>
      </c>
      <c r="K30" s="144">
        <v>454.67</v>
      </c>
      <c r="L30" s="96">
        <v>459.9</v>
      </c>
      <c r="M30" s="144">
        <v>463.4</v>
      </c>
      <c r="N30" s="145">
        <v>457.41</v>
      </c>
      <c r="O30" s="132" t="s">
        <v>16</v>
      </c>
      <c r="P30" s="125" t="s">
        <v>50</v>
      </c>
      <c r="Q30" s="126"/>
    </row>
    <row r="31" spans="1:19" s="77" customFormat="1" ht="15" customHeight="1" x14ac:dyDescent="0.3">
      <c r="A31" s="122"/>
      <c r="B31" s="127" t="s">
        <v>17</v>
      </c>
      <c r="C31" s="142">
        <v>451.59</v>
      </c>
      <c r="D31" s="143">
        <v>443.48</v>
      </c>
      <c r="E31" s="143">
        <v>438.36</v>
      </c>
      <c r="F31" s="143">
        <v>455.56</v>
      </c>
      <c r="G31" s="593">
        <v>454.59</v>
      </c>
      <c r="H31" s="619">
        <v>454.91</v>
      </c>
      <c r="I31" s="702"/>
      <c r="J31" s="702"/>
      <c r="K31" s="702"/>
      <c r="L31" s="702"/>
      <c r="M31" s="702"/>
      <c r="N31" s="703"/>
      <c r="O31" s="132" t="s">
        <v>17</v>
      </c>
      <c r="P31" s="125"/>
      <c r="Q31" s="126"/>
    </row>
    <row r="32" spans="1:19" s="147" customFormat="1" ht="15" customHeight="1" x14ac:dyDescent="0.3">
      <c r="A32" s="122" t="s">
        <v>589</v>
      </c>
      <c r="B32" s="127"/>
      <c r="C32" s="699"/>
      <c r="D32" s="700"/>
      <c r="E32" s="700"/>
      <c r="F32" s="700"/>
      <c r="G32" s="700"/>
      <c r="H32" s="700"/>
      <c r="I32" s="700"/>
      <c r="J32" s="700"/>
      <c r="K32" s="700"/>
      <c r="L32" s="700"/>
      <c r="M32" s="700"/>
      <c r="N32" s="701"/>
      <c r="O32" s="132"/>
      <c r="P32" s="125" t="s">
        <v>590</v>
      </c>
      <c r="Q32" s="146"/>
    </row>
    <row r="33" spans="1:103" s="147" customFormat="1" ht="15" customHeight="1" x14ac:dyDescent="0.3">
      <c r="A33" s="122" t="s">
        <v>51</v>
      </c>
      <c r="B33" s="127" t="s">
        <v>16</v>
      </c>
      <c r="C33" s="148">
        <v>125966</v>
      </c>
      <c r="D33" s="130">
        <v>127335.9</v>
      </c>
      <c r="E33" s="130">
        <v>129896.1</v>
      </c>
      <c r="F33" s="130">
        <v>130202.2</v>
      </c>
      <c r="G33" s="130">
        <v>122639.9</v>
      </c>
      <c r="H33" s="130">
        <v>124961.60000000001</v>
      </c>
      <c r="I33" s="130">
        <v>124871.7</v>
      </c>
      <c r="J33" s="130">
        <v>115003.1</v>
      </c>
      <c r="K33" s="130">
        <v>128749.5</v>
      </c>
      <c r="L33" s="130">
        <v>140488.1</v>
      </c>
      <c r="M33" s="130">
        <v>132432.29999999999</v>
      </c>
      <c r="N33" s="149">
        <v>109641</v>
      </c>
      <c r="O33" s="132" t="s">
        <v>16</v>
      </c>
      <c r="P33" s="125" t="s">
        <v>52</v>
      </c>
      <c r="Q33" s="146"/>
    </row>
    <row r="34" spans="1:103" s="147" customFormat="1" ht="15" customHeight="1" x14ac:dyDescent="0.3">
      <c r="A34" s="122"/>
      <c r="B34" s="127" t="s">
        <v>17</v>
      </c>
      <c r="C34" s="148">
        <v>126170.7</v>
      </c>
      <c r="D34" s="130">
        <v>121544.3</v>
      </c>
      <c r="E34" s="618">
        <v>131053.6</v>
      </c>
      <c r="F34" s="453">
        <v>127832.2</v>
      </c>
      <c r="G34" s="618">
        <v>123771.7</v>
      </c>
      <c r="H34" s="618" t="s">
        <v>43</v>
      </c>
      <c r="I34" s="700"/>
      <c r="J34" s="700"/>
      <c r="K34" s="700"/>
      <c r="L34" s="700"/>
      <c r="M34" s="700"/>
      <c r="N34" s="701"/>
      <c r="O34" s="132" t="s">
        <v>17</v>
      </c>
      <c r="P34" s="125"/>
      <c r="Q34" s="146"/>
    </row>
    <row r="35" spans="1:103" s="147" customFormat="1" ht="15" customHeight="1" x14ac:dyDescent="0.3">
      <c r="A35" s="122" t="s">
        <v>53</v>
      </c>
      <c r="B35" s="127" t="s">
        <v>16</v>
      </c>
      <c r="C35" s="148">
        <v>119431.9</v>
      </c>
      <c r="D35" s="130">
        <v>123739.4</v>
      </c>
      <c r="E35" s="130">
        <v>125604.3</v>
      </c>
      <c r="F35" s="130">
        <v>127655</v>
      </c>
      <c r="G35" s="130">
        <v>122304.2</v>
      </c>
      <c r="H35" s="130">
        <v>125251.6</v>
      </c>
      <c r="I35" s="130">
        <v>127485.2</v>
      </c>
      <c r="J35" s="130">
        <v>120898.8</v>
      </c>
      <c r="K35" s="130">
        <v>127785.5</v>
      </c>
      <c r="L35" s="130">
        <v>139651.1</v>
      </c>
      <c r="M35" s="130">
        <v>133610.29999999999</v>
      </c>
      <c r="N35" s="149">
        <v>115791.2</v>
      </c>
      <c r="O35" s="132" t="s">
        <v>16</v>
      </c>
      <c r="P35" s="125" t="s">
        <v>54</v>
      </c>
      <c r="Q35" s="146"/>
    </row>
    <row r="36" spans="1:103" s="147" customFormat="1" ht="15" customHeight="1" x14ac:dyDescent="0.3">
      <c r="A36" s="122"/>
      <c r="B36" s="127" t="s">
        <v>17</v>
      </c>
      <c r="C36" s="148">
        <v>128052.2</v>
      </c>
      <c r="D36" s="130">
        <v>122425.60000000001</v>
      </c>
      <c r="E36" s="618">
        <v>134793.9</v>
      </c>
      <c r="F36" s="453">
        <v>130090.1</v>
      </c>
      <c r="G36" s="618">
        <v>128052.7</v>
      </c>
      <c r="H36" s="618" t="s">
        <v>43</v>
      </c>
      <c r="I36" s="700"/>
      <c r="J36" s="700"/>
      <c r="K36" s="700"/>
      <c r="L36" s="700"/>
      <c r="M36" s="700"/>
      <c r="N36" s="701"/>
      <c r="O36" s="132" t="s">
        <v>17</v>
      </c>
      <c r="P36" s="125"/>
      <c r="Q36" s="146"/>
    </row>
    <row r="37" spans="1:103" s="147" customFormat="1" ht="15" customHeight="1" x14ac:dyDescent="0.3">
      <c r="A37" s="122" t="s">
        <v>55</v>
      </c>
      <c r="B37" s="127" t="s">
        <v>16</v>
      </c>
      <c r="C37" s="148">
        <v>6534.2</v>
      </c>
      <c r="D37" s="130">
        <v>3596.5</v>
      </c>
      <c r="E37" s="130">
        <v>4291.8000000000029</v>
      </c>
      <c r="F37" s="130">
        <v>2547.1999999999971</v>
      </c>
      <c r="G37" s="130">
        <v>335.6</v>
      </c>
      <c r="H37" s="130">
        <v>-290</v>
      </c>
      <c r="I37" s="130">
        <v>-2613.5</v>
      </c>
      <c r="J37" s="130">
        <v>-5895.6999999999971</v>
      </c>
      <c r="K37" s="130">
        <v>964</v>
      </c>
      <c r="L37" s="130">
        <v>836.9</v>
      </c>
      <c r="M37" s="130">
        <v>-1178</v>
      </c>
      <c r="N37" s="149">
        <v>-6150.1</v>
      </c>
      <c r="O37" s="132" t="s">
        <v>16</v>
      </c>
      <c r="P37" s="125" t="s">
        <v>56</v>
      </c>
      <c r="Q37" s="146"/>
    </row>
    <row r="38" spans="1:103" s="156" customFormat="1" ht="15" customHeight="1" thickBot="1" x14ac:dyDescent="0.35">
      <c r="A38" s="150"/>
      <c r="B38" s="151" t="s">
        <v>17</v>
      </c>
      <c r="C38" s="152">
        <v>-1881.5</v>
      </c>
      <c r="D38" s="153">
        <v>-881.2</v>
      </c>
      <c r="E38" s="620">
        <v>-3740.3</v>
      </c>
      <c r="F38" s="454">
        <v>-2258</v>
      </c>
      <c r="G38" s="620">
        <v>-4281</v>
      </c>
      <c r="H38" s="620" t="s">
        <v>43</v>
      </c>
      <c r="I38" s="704"/>
      <c r="J38" s="704"/>
      <c r="K38" s="704"/>
      <c r="L38" s="704"/>
      <c r="M38" s="704"/>
      <c r="N38" s="705"/>
      <c r="O38" s="154" t="s">
        <v>17</v>
      </c>
      <c r="P38" s="155"/>
      <c r="Q38" s="146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  <c r="BP38" s="147"/>
      <c r="BQ38" s="147"/>
      <c r="BR38" s="147"/>
      <c r="BS38" s="147"/>
      <c r="BT38" s="147"/>
      <c r="BU38" s="147"/>
      <c r="BV38" s="147"/>
      <c r="BW38" s="147"/>
      <c r="BX38" s="147"/>
      <c r="BY38" s="147"/>
      <c r="BZ38" s="147"/>
      <c r="CA38" s="147"/>
      <c r="CB38" s="147"/>
      <c r="CC38" s="147"/>
      <c r="CD38" s="147"/>
      <c r="CE38" s="147"/>
      <c r="CF38" s="147"/>
      <c r="CG38" s="147"/>
      <c r="CH38" s="147"/>
      <c r="CI38" s="147"/>
      <c r="CJ38" s="147"/>
      <c r="CK38" s="147"/>
      <c r="CL38" s="147"/>
      <c r="CM38" s="147"/>
      <c r="CN38" s="147"/>
      <c r="CO38" s="147"/>
      <c r="CP38" s="147"/>
      <c r="CQ38" s="147"/>
      <c r="CR38" s="147"/>
      <c r="CS38" s="147"/>
      <c r="CT38" s="147"/>
      <c r="CU38" s="147"/>
      <c r="CV38" s="147"/>
      <c r="CW38" s="147"/>
      <c r="CX38" s="147"/>
      <c r="CY38" s="147"/>
    </row>
    <row r="39" spans="1:103" s="158" customFormat="1" ht="21.65" customHeight="1" x14ac:dyDescent="0.25">
      <c r="A39" s="696" t="s">
        <v>315</v>
      </c>
      <c r="B39" s="696"/>
      <c r="C39" s="696"/>
      <c r="D39" s="696"/>
      <c r="E39" s="696"/>
      <c r="F39" s="696"/>
      <c r="G39" s="696"/>
      <c r="H39" s="696"/>
      <c r="I39" s="696"/>
      <c r="J39" s="696"/>
      <c r="K39" s="696"/>
      <c r="L39" s="696"/>
      <c r="M39" s="696"/>
      <c r="N39" s="696"/>
      <c r="O39" s="696"/>
      <c r="P39" s="696"/>
      <c r="Q39" s="157"/>
    </row>
    <row r="40" spans="1:103" s="160" customFormat="1" ht="21" customHeight="1" x14ac:dyDescent="0.25">
      <c r="A40" s="697" t="s">
        <v>846</v>
      </c>
      <c r="B40" s="697"/>
      <c r="C40" s="697"/>
      <c r="D40" s="697"/>
      <c r="E40" s="697"/>
      <c r="F40" s="697"/>
      <c r="G40" s="697"/>
      <c r="H40" s="697"/>
      <c r="I40" s="697"/>
      <c r="J40" s="697"/>
      <c r="K40" s="697"/>
      <c r="L40" s="697"/>
      <c r="M40" s="697"/>
      <c r="N40" s="697"/>
      <c r="O40" s="697"/>
      <c r="P40" s="697"/>
      <c r="Q40" s="159"/>
    </row>
  </sheetData>
  <mergeCells count="34">
    <mergeCell ref="C6:N6"/>
    <mergeCell ref="M4:M5"/>
    <mergeCell ref="N4:N5"/>
    <mergeCell ref="C3:N3"/>
    <mergeCell ref="H4:H5"/>
    <mergeCell ref="I4:I5"/>
    <mergeCell ref="J4:J5"/>
    <mergeCell ref="K4:K5"/>
    <mergeCell ref="L4:L5"/>
    <mergeCell ref="C4:C5"/>
    <mergeCell ref="D4:D5"/>
    <mergeCell ref="E4:E5"/>
    <mergeCell ref="F4:F5"/>
    <mergeCell ref="G4:G5"/>
    <mergeCell ref="A39:P39"/>
    <mergeCell ref="A40:P40"/>
    <mergeCell ref="C11:N11"/>
    <mergeCell ref="C32:N32"/>
    <mergeCell ref="C25:N25"/>
    <mergeCell ref="C18:N18"/>
    <mergeCell ref="I31:N31"/>
    <mergeCell ref="I34:N34"/>
    <mergeCell ref="I36:N36"/>
    <mergeCell ref="I38:N38"/>
    <mergeCell ref="I27:N27"/>
    <mergeCell ref="I29:N29"/>
    <mergeCell ref="I24:N24"/>
    <mergeCell ref="I22:N22"/>
    <mergeCell ref="I20:N20"/>
    <mergeCell ref="I8:N8"/>
    <mergeCell ref="I10:N10"/>
    <mergeCell ref="I13:N13"/>
    <mergeCell ref="I15:N15"/>
    <mergeCell ref="I17:N17"/>
  </mergeCells>
  <hyperlinks>
    <hyperlink ref="P1" location="'Spis treści'!A1" display="powrót do spisu treści" xr:uid="{00000000-0004-0000-0300-000000000000}"/>
  </hyperlinks>
  <pageMargins left="0.7" right="0.7" top="0.75" bottom="0.75" header="0.3" footer="0.3"/>
  <pageSetup paperSize="9" orientation="portrait" r:id="rId1"/>
  <ignoredErrors>
    <ignoredError sqref="C4:N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219"/>
  <sheetViews>
    <sheetView workbookViewId="0"/>
  </sheetViews>
  <sheetFormatPr defaultColWidth="8.7265625" defaultRowHeight="14.5" x14ac:dyDescent="0.35"/>
  <cols>
    <col min="1" max="1" width="31.81640625" style="167" customWidth="1"/>
    <col min="2" max="2" width="13.7265625" style="38" customWidth="1"/>
    <col min="3" max="3" width="12.54296875" style="38" customWidth="1"/>
    <col min="4" max="4" width="8.7265625" style="38"/>
    <col min="5" max="5" width="13.26953125" style="38" customWidth="1"/>
    <col min="6" max="33" width="8.7265625" style="38"/>
    <col min="34" max="34" width="8.81640625" style="38" bestFit="1" customWidth="1"/>
    <col min="35" max="35" width="9" style="38" bestFit="1" customWidth="1"/>
    <col min="36" max="36" width="10.81640625" style="38" bestFit="1" customWidth="1"/>
    <col min="37" max="37" width="8.7265625" style="38"/>
    <col min="38" max="38" width="10.26953125" style="38" bestFit="1" customWidth="1"/>
    <col min="39" max="16384" width="8.7265625" style="38"/>
  </cols>
  <sheetData>
    <row r="1" spans="1:39" ht="31" x14ac:dyDescent="0.35">
      <c r="A1" s="163" t="s">
        <v>115</v>
      </c>
      <c r="G1" s="710" t="s">
        <v>369</v>
      </c>
      <c r="H1" s="710"/>
      <c r="I1" s="710"/>
    </row>
    <row r="2" spans="1:39" s="165" customFormat="1" ht="18" x14ac:dyDescent="0.4">
      <c r="A2" s="164" t="s">
        <v>670</v>
      </c>
    </row>
    <row r="3" spans="1:39" s="165" customFormat="1" ht="18" x14ac:dyDescent="0.4">
      <c r="A3" s="164"/>
    </row>
    <row r="4" spans="1:39" s="165" customFormat="1" ht="23.5" x14ac:dyDescent="0.4">
      <c r="A4" s="166" t="s">
        <v>116</v>
      </c>
    </row>
    <row r="5" spans="1:39" ht="18" x14ac:dyDescent="0.4"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</row>
    <row r="6" spans="1:39" ht="18" x14ac:dyDescent="0.4">
      <c r="A6" s="168" t="s">
        <v>117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9"/>
      <c r="AD6" s="169"/>
      <c r="AE6" s="169"/>
      <c r="AF6" s="169"/>
      <c r="AG6" s="169"/>
      <c r="AH6" s="169"/>
      <c r="AI6" s="169"/>
      <c r="AJ6" s="169"/>
    </row>
    <row r="7" spans="1:39" x14ac:dyDescent="0.35">
      <c r="A7" s="170" t="s">
        <v>534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69"/>
      <c r="AD7" s="169"/>
      <c r="AE7" s="169"/>
      <c r="AF7" s="169"/>
      <c r="AG7" s="169"/>
      <c r="AH7" s="169"/>
      <c r="AI7" s="169"/>
      <c r="AJ7" s="169"/>
    </row>
    <row r="8" spans="1:39" s="173" customFormat="1" x14ac:dyDescent="0.35">
      <c r="A8" s="174"/>
      <c r="B8" s="175" t="s">
        <v>671</v>
      </c>
      <c r="C8" s="175" t="s">
        <v>672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7"/>
      <c r="AI8" s="177"/>
      <c r="AJ8" s="178"/>
      <c r="AL8" s="38"/>
      <c r="AM8" s="38"/>
    </row>
    <row r="9" spans="1:39" s="173" customFormat="1" x14ac:dyDescent="0.35">
      <c r="A9" s="179" t="s">
        <v>535</v>
      </c>
      <c r="B9" s="180">
        <v>37563</v>
      </c>
      <c r="C9" s="180">
        <v>37401</v>
      </c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7"/>
      <c r="AI9" s="177"/>
      <c r="AJ9" s="178"/>
      <c r="AL9" s="38"/>
      <c r="AM9" s="38"/>
    </row>
    <row r="10" spans="1:39" x14ac:dyDescent="0.35">
      <c r="A10" s="181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</row>
    <row r="11" spans="1:39" ht="23.5" x14ac:dyDescent="0.35">
      <c r="A11" s="166" t="s">
        <v>119</v>
      </c>
      <c r="AC11" s="169"/>
    </row>
    <row r="12" spans="1:39" x14ac:dyDescent="0.35">
      <c r="AC12" s="169"/>
    </row>
    <row r="13" spans="1:39" ht="18" x14ac:dyDescent="0.35">
      <c r="A13" s="168" t="s">
        <v>536</v>
      </c>
      <c r="AC13" s="169"/>
    </row>
    <row r="14" spans="1:39" x14ac:dyDescent="0.35">
      <c r="A14" s="182" t="s">
        <v>317</v>
      </c>
      <c r="AC14" s="169"/>
    </row>
    <row r="15" spans="1:39" x14ac:dyDescent="0.35">
      <c r="A15" s="183"/>
      <c r="B15" s="711">
        <v>2023</v>
      </c>
      <c r="C15" s="711"/>
      <c r="D15" s="711"/>
      <c r="E15" s="711"/>
      <c r="F15" s="711"/>
      <c r="G15" s="711"/>
      <c r="H15" s="711"/>
      <c r="I15" s="711"/>
      <c r="J15" s="711"/>
      <c r="K15" s="711"/>
      <c r="L15" s="711"/>
      <c r="M15" s="711"/>
      <c r="N15" s="711">
        <v>2024</v>
      </c>
      <c r="O15" s="711"/>
      <c r="P15" s="711"/>
      <c r="Q15" s="711"/>
      <c r="R15" s="711"/>
      <c r="S15" s="711"/>
      <c r="T15" s="711"/>
      <c r="U15" s="711"/>
      <c r="V15" s="711"/>
      <c r="W15" s="711"/>
      <c r="X15" s="711"/>
      <c r="Y15" s="711"/>
      <c r="Z15" s="715">
        <v>2025</v>
      </c>
      <c r="AA15" s="716"/>
      <c r="AB15" s="716"/>
      <c r="AC15" s="716"/>
      <c r="AD15" s="716"/>
      <c r="AE15" s="717"/>
      <c r="AF15" s="172"/>
      <c r="AG15" s="172"/>
      <c r="AH15" s="172"/>
      <c r="AI15" s="172"/>
      <c r="AJ15" s="184"/>
    </row>
    <row r="16" spans="1:39" x14ac:dyDescent="0.35">
      <c r="A16" s="183"/>
      <c r="B16" s="479" t="s">
        <v>4</v>
      </c>
      <c r="C16" s="479" t="s">
        <v>5</v>
      </c>
      <c r="D16" s="479" t="s">
        <v>6</v>
      </c>
      <c r="E16" s="479" t="s">
        <v>7</v>
      </c>
      <c r="F16" s="479" t="s">
        <v>8</v>
      </c>
      <c r="G16" s="479" t="s">
        <v>9</v>
      </c>
      <c r="H16" s="479" t="s">
        <v>10</v>
      </c>
      <c r="I16" s="479" t="s">
        <v>11</v>
      </c>
      <c r="J16" s="479" t="s">
        <v>12</v>
      </c>
      <c r="K16" s="479" t="s">
        <v>13</v>
      </c>
      <c r="L16" s="479" t="s">
        <v>14</v>
      </c>
      <c r="M16" s="479" t="s">
        <v>15</v>
      </c>
      <c r="N16" s="479" t="s">
        <v>4</v>
      </c>
      <c r="O16" s="479" t="s">
        <v>5</v>
      </c>
      <c r="P16" s="479" t="s">
        <v>6</v>
      </c>
      <c r="Q16" s="479" t="s">
        <v>7</v>
      </c>
      <c r="R16" s="479" t="s">
        <v>8</v>
      </c>
      <c r="S16" s="479" t="s">
        <v>9</v>
      </c>
      <c r="T16" s="479" t="s">
        <v>10</v>
      </c>
      <c r="U16" s="479" t="s">
        <v>11</v>
      </c>
      <c r="V16" s="479" t="s">
        <v>12</v>
      </c>
      <c r="W16" s="479" t="s">
        <v>13</v>
      </c>
      <c r="X16" s="479" t="s">
        <v>14</v>
      </c>
      <c r="Y16" s="479" t="s">
        <v>15</v>
      </c>
      <c r="Z16" s="479" t="s">
        <v>4</v>
      </c>
      <c r="AA16" s="479" t="s">
        <v>5</v>
      </c>
      <c r="AB16" s="479" t="s">
        <v>6</v>
      </c>
      <c r="AC16" s="546" t="s">
        <v>7</v>
      </c>
      <c r="AD16" s="546" t="s">
        <v>8</v>
      </c>
      <c r="AE16" s="546" t="s">
        <v>673</v>
      </c>
      <c r="AF16" s="185"/>
      <c r="AG16" s="185"/>
      <c r="AH16" s="185"/>
      <c r="AI16" s="185"/>
      <c r="AJ16" s="186"/>
    </row>
    <row r="17" spans="1:36" x14ac:dyDescent="0.35">
      <c r="A17" s="187" t="s">
        <v>120</v>
      </c>
      <c r="B17" s="480">
        <v>25.4</v>
      </c>
      <c r="C17" s="480">
        <v>21.7</v>
      </c>
      <c r="D17" s="480">
        <v>24.3</v>
      </c>
      <c r="E17" s="480">
        <v>20.8</v>
      </c>
      <c r="F17" s="481">
        <v>24</v>
      </c>
      <c r="G17" s="480">
        <v>22.7</v>
      </c>
      <c r="H17" s="480">
        <v>24.1</v>
      </c>
      <c r="I17" s="480">
        <v>24.7</v>
      </c>
      <c r="J17" s="480">
        <v>22.4</v>
      </c>
      <c r="K17" s="480">
        <v>22.3</v>
      </c>
      <c r="L17" s="480">
        <v>20.8</v>
      </c>
      <c r="M17" s="480">
        <v>19.100000000000001</v>
      </c>
      <c r="N17" s="480">
        <v>23.6</v>
      </c>
      <c r="O17" s="480">
        <v>20.6</v>
      </c>
      <c r="P17" s="480">
        <v>20.100000000000001</v>
      </c>
      <c r="Q17" s="480">
        <v>21.7</v>
      </c>
      <c r="R17" s="480">
        <v>20.7</v>
      </c>
      <c r="S17" s="481">
        <v>19</v>
      </c>
      <c r="T17" s="480">
        <v>23.3</v>
      </c>
      <c r="U17" s="480">
        <v>21.2</v>
      </c>
      <c r="V17" s="480">
        <v>22.2</v>
      </c>
      <c r="W17" s="480">
        <v>21.4</v>
      </c>
      <c r="X17" s="480">
        <v>18.600000000000001</v>
      </c>
      <c r="Y17" s="480">
        <v>19.399999999999999</v>
      </c>
      <c r="Z17" s="481">
        <v>20.8</v>
      </c>
      <c r="AA17" s="481">
        <v>18</v>
      </c>
      <c r="AB17" s="481">
        <v>18.7</v>
      </c>
      <c r="AC17" s="188" t="s">
        <v>674</v>
      </c>
      <c r="AD17" s="188" t="s">
        <v>675</v>
      </c>
      <c r="AE17" s="188" t="s">
        <v>675</v>
      </c>
      <c r="AF17" s="185"/>
      <c r="AG17" s="185"/>
      <c r="AH17" s="185"/>
      <c r="AI17" s="185"/>
      <c r="AJ17" s="186"/>
    </row>
    <row r="18" spans="1:36" x14ac:dyDescent="0.35">
      <c r="A18" s="189" t="s">
        <v>121</v>
      </c>
      <c r="B18" s="482">
        <v>42.5</v>
      </c>
      <c r="C18" s="482">
        <v>32.799999999999997</v>
      </c>
      <c r="D18" s="482">
        <v>36.799999999999997</v>
      </c>
      <c r="E18" s="482">
        <v>31.2</v>
      </c>
      <c r="F18" s="482">
        <v>34.799999999999997</v>
      </c>
      <c r="G18" s="482">
        <v>31.3</v>
      </c>
      <c r="H18" s="482">
        <v>30.9</v>
      </c>
      <c r="I18" s="482">
        <v>31.8</v>
      </c>
      <c r="J18" s="482">
        <v>29.4</v>
      </c>
      <c r="K18" s="482">
        <v>35.1</v>
      </c>
      <c r="L18" s="364">
        <v>35</v>
      </c>
      <c r="M18" s="482">
        <v>37.5</v>
      </c>
      <c r="N18" s="364">
        <v>41</v>
      </c>
      <c r="O18" s="364">
        <v>35</v>
      </c>
      <c r="P18" s="482">
        <v>31.7</v>
      </c>
      <c r="Q18" s="482">
        <v>34.299999999999997</v>
      </c>
      <c r="R18" s="482">
        <v>32.6</v>
      </c>
      <c r="S18" s="482">
        <v>28.7</v>
      </c>
      <c r="T18" s="482">
        <v>34.299999999999997</v>
      </c>
      <c r="U18" s="482">
        <v>31.7</v>
      </c>
      <c r="V18" s="482">
        <v>32.700000000000003</v>
      </c>
      <c r="W18" s="482">
        <v>35.9</v>
      </c>
      <c r="X18" s="482">
        <v>32.299999999999997</v>
      </c>
      <c r="Y18" s="482">
        <v>38.200000000000003</v>
      </c>
      <c r="Z18" s="364">
        <v>41.1</v>
      </c>
      <c r="AA18" s="364">
        <v>35.200000000000003</v>
      </c>
      <c r="AB18" s="482">
        <v>36.4</v>
      </c>
      <c r="AC18" s="188" t="s">
        <v>676</v>
      </c>
      <c r="AD18" s="188" t="s">
        <v>677</v>
      </c>
      <c r="AE18" s="188" t="s">
        <v>677</v>
      </c>
      <c r="AF18" s="185"/>
      <c r="AG18" s="185"/>
      <c r="AH18" s="185"/>
      <c r="AI18" s="185"/>
      <c r="AJ18" s="186"/>
    </row>
    <row r="19" spans="1:36" x14ac:dyDescent="0.35">
      <c r="A19" s="179" t="s">
        <v>537</v>
      </c>
      <c r="B19" s="482">
        <v>-17.100000000000001</v>
      </c>
      <c r="C19" s="482">
        <v>-11.1</v>
      </c>
      <c r="D19" s="482">
        <v>-12.4</v>
      </c>
      <c r="E19" s="482">
        <v>-10.4</v>
      </c>
      <c r="F19" s="482">
        <v>-10.7</v>
      </c>
      <c r="G19" s="482">
        <v>-8.6999999999999993</v>
      </c>
      <c r="H19" s="482">
        <v>-6.8</v>
      </c>
      <c r="I19" s="482">
        <v>-7.1</v>
      </c>
      <c r="J19" s="364">
        <v>-7</v>
      </c>
      <c r="K19" s="482">
        <v>-12.8</v>
      </c>
      <c r="L19" s="482">
        <v>-14.2</v>
      </c>
      <c r="M19" s="482">
        <v>-18.399999999999999</v>
      </c>
      <c r="N19" s="482">
        <v>-17.5</v>
      </c>
      <c r="O19" s="482">
        <v>-14.4</v>
      </c>
      <c r="P19" s="482">
        <v>-11.7</v>
      </c>
      <c r="Q19" s="482">
        <v>-12.6</v>
      </c>
      <c r="R19" s="482">
        <v>-11.9</v>
      </c>
      <c r="S19" s="482">
        <v>-9.6999999999999993</v>
      </c>
      <c r="T19" s="482">
        <v>-11</v>
      </c>
      <c r="U19" s="482">
        <v>-10.5</v>
      </c>
      <c r="V19" s="482">
        <v>-10.6</v>
      </c>
      <c r="W19" s="482">
        <v>-14.5</v>
      </c>
      <c r="X19" s="482">
        <v>-13.7</v>
      </c>
      <c r="Y19" s="482">
        <v>-18.8</v>
      </c>
      <c r="Z19" s="364">
        <v>-20.3</v>
      </c>
      <c r="AA19" s="364">
        <v>-17.3</v>
      </c>
      <c r="AB19" s="482">
        <v>-17.7</v>
      </c>
      <c r="AC19" s="188" t="s">
        <v>678</v>
      </c>
      <c r="AD19" s="188" t="s">
        <v>679</v>
      </c>
      <c r="AE19" s="188" t="s">
        <v>679</v>
      </c>
      <c r="AF19" s="169"/>
      <c r="AG19" s="169"/>
      <c r="AH19" s="169"/>
      <c r="AI19" s="169"/>
      <c r="AJ19" s="169"/>
    </row>
    <row r="20" spans="1:36" x14ac:dyDescent="0.35">
      <c r="A20" s="547" t="s">
        <v>680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69"/>
      <c r="AD20" s="169"/>
      <c r="AE20" s="169"/>
      <c r="AF20" s="169"/>
      <c r="AG20" s="169"/>
      <c r="AH20" s="169"/>
      <c r="AI20" s="169"/>
      <c r="AJ20" s="169"/>
    </row>
    <row r="21" spans="1:36" x14ac:dyDescent="0.35">
      <c r="A21" s="547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69"/>
      <c r="AD21" s="169"/>
      <c r="AE21" s="169"/>
      <c r="AF21" s="169"/>
      <c r="AG21" s="169"/>
      <c r="AH21" s="169"/>
      <c r="AI21" s="169"/>
      <c r="AJ21" s="169"/>
    </row>
    <row r="22" spans="1:36" ht="23.5" x14ac:dyDescent="0.35">
      <c r="A22" s="166" t="s">
        <v>538</v>
      </c>
      <c r="AC22" s="169"/>
      <c r="AD22" s="169"/>
      <c r="AE22" s="169"/>
      <c r="AF22" s="169"/>
      <c r="AG22" s="169"/>
      <c r="AH22" s="169"/>
      <c r="AI22" s="169"/>
      <c r="AJ22" s="169"/>
    </row>
    <row r="23" spans="1:36" x14ac:dyDescent="0.35">
      <c r="AC23" s="169"/>
      <c r="AD23" s="169"/>
      <c r="AE23" s="169"/>
      <c r="AF23" s="169"/>
      <c r="AG23" s="169"/>
      <c r="AH23" s="169"/>
      <c r="AI23" s="169"/>
      <c r="AJ23" s="169"/>
    </row>
    <row r="24" spans="1:36" ht="18" x14ac:dyDescent="0.35">
      <c r="A24" s="168" t="s">
        <v>538</v>
      </c>
      <c r="AC24" s="172"/>
      <c r="AD24" s="172"/>
      <c r="AE24" s="172"/>
      <c r="AF24" s="172"/>
      <c r="AG24" s="172"/>
      <c r="AH24" s="172"/>
      <c r="AI24" s="192"/>
      <c r="AJ24" s="169"/>
    </row>
    <row r="25" spans="1:36" x14ac:dyDescent="0.35">
      <c r="A25" s="182" t="s">
        <v>317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4"/>
      <c r="AD25" s="194"/>
      <c r="AE25" s="194"/>
      <c r="AF25" s="194"/>
      <c r="AG25" s="194"/>
      <c r="AH25" s="194"/>
      <c r="AI25" s="195"/>
      <c r="AJ25" s="169"/>
    </row>
    <row r="26" spans="1:36" x14ac:dyDescent="0.35">
      <c r="A26" s="712"/>
      <c r="B26" s="714">
        <v>2023</v>
      </c>
      <c r="C26" s="714"/>
      <c r="D26" s="714"/>
      <c r="E26" s="714"/>
      <c r="F26" s="714">
        <v>2024</v>
      </c>
      <c r="G26" s="714"/>
      <c r="H26" s="714"/>
      <c r="I26" s="714"/>
      <c r="J26" s="718">
        <v>2025</v>
      </c>
      <c r="K26" s="719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4"/>
      <c r="AD26" s="194"/>
      <c r="AE26" s="194"/>
      <c r="AF26" s="194"/>
      <c r="AG26" s="194"/>
      <c r="AH26" s="194"/>
      <c r="AI26" s="195"/>
      <c r="AJ26" s="169"/>
    </row>
    <row r="27" spans="1:36" x14ac:dyDescent="0.35">
      <c r="A27" s="713"/>
      <c r="B27" s="312" t="s">
        <v>530</v>
      </c>
      <c r="C27" s="312" t="s">
        <v>539</v>
      </c>
      <c r="D27" s="312" t="s">
        <v>540</v>
      </c>
      <c r="E27" s="312" t="s">
        <v>541</v>
      </c>
      <c r="F27" s="312" t="s">
        <v>530</v>
      </c>
      <c r="G27" s="312" t="s">
        <v>539</v>
      </c>
      <c r="H27" s="312" t="s">
        <v>540</v>
      </c>
      <c r="I27" s="312" t="s">
        <v>541</v>
      </c>
      <c r="J27" s="312" t="s">
        <v>530</v>
      </c>
      <c r="K27" s="527" t="s">
        <v>539</v>
      </c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4"/>
      <c r="AD27" s="194"/>
      <c r="AE27" s="194"/>
      <c r="AF27" s="194"/>
      <c r="AG27" s="194"/>
      <c r="AH27" s="194"/>
      <c r="AI27" s="195"/>
      <c r="AJ27" s="169"/>
    </row>
    <row r="28" spans="1:36" x14ac:dyDescent="0.35">
      <c r="A28" s="189" t="s">
        <v>542</v>
      </c>
      <c r="B28" s="475">
        <v>11.8</v>
      </c>
      <c r="C28" s="475">
        <v>41.2</v>
      </c>
      <c r="D28" s="475">
        <v>65.900000000000006</v>
      </c>
      <c r="E28" s="475">
        <v>27.1</v>
      </c>
      <c r="F28" s="475">
        <v>11.3</v>
      </c>
      <c r="G28" s="475">
        <v>37.299999999999997</v>
      </c>
      <c r="H28" s="475">
        <v>62.6</v>
      </c>
      <c r="I28" s="475">
        <v>24.2</v>
      </c>
      <c r="J28" s="364">
        <v>11.6</v>
      </c>
      <c r="K28" s="190">
        <v>37</v>
      </c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69"/>
    </row>
    <row r="29" spans="1:36" x14ac:dyDescent="0.35">
      <c r="A29" s="189" t="s">
        <v>543</v>
      </c>
      <c r="B29" s="475">
        <v>15.3</v>
      </c>
      <c r="C29" s="475">
        <v>14.8</v>
      </c>
      <c r="D29" s="475">
        <v>13.1</v>
      </c>
      <c r="E29" s="475">
        <v>13.6</v>
      </c>
      <c r="F29" s="475">
        <v>14.5</v>
      </c>
      <c r="G29" s="475">
        <v>14.7</v>
      </c>
      <c r="H29" s="475">
        <v>13.1</v>
      </c>
      <c r="I29" s="475">
        <v>15.1</v>
      </c>
      <c r="J29" s="364">
        <v>15.1</v>
      </c>
      <c r="K29" s="190">
        <v>15.7</v>
      </c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69"/>
    </row>
    <row r="30" spans="1:36" x14ac:dyDescent="0.35">
      <c r="A30" s="198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</row>
    <row r="31" spans="1:36" ht="18" x14ac:dyDescent="0.35">
      <c r="A31" s="199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</row>
    <row r="32" spans="1:36" x14ac:dyDescent="0.35">
      <c r="A32" s="200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</row>
    <row r="33" spans="1:29" x14ac:dyDescent="0.35">
      <c r="A33" s="201"/>
      <c r="B33" s="192"/>
      <c r="C33" s="192"/>
      <c r="D33" s="192"/>
      <c r="E33" s="192"/>
      <c r="F33" s="192"/>
      <c r="G33" s="192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</row>
    <row r="34" spans="1:29" x14ac:dyDescent="0.35">
      <c r="A34" s="202"/>
      <c r="B34" s="186"/>
      <c r="C34" s="186"/>
      <c r="D34" s="186"/>
      <c r="E34" s="186"/>
      <c r="F34" s="203"/>
      <c r="G34" s="203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</row>
    <row r="35" spans="1:29" x14ac:dyDescent="0.35">
      <c r="A35" s="202"/>
      <c r="B35" s="186"/>
      <c r="C35" s="186"/>
      <c r="D35" s="186"/>
      <c r="E35" s="186"/>
      <c r="F35" s="203"/>
      <c r="G35" s="203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</row>
    <row r="36" spans="1:29" x14ac:dyDescent="0.35">
      <c r="A36" s="202"/>
      <c r="B36" s="186"/>
      <c r="C36" s="186"/>
      <c r="D36" s="186"/>
      <c r="E36" s="186"/>
      <c r="F36" s="203"/>
      <c r="G36" s="203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</row>
    <row r="37" spans="1:29" x14ac:dyDescent="0.35">
      <c r="A37" s="202"/>
      <c r="B37" s="204"/>
      <c r="C37" s="204"/>
      <c r="D37" s="204"/>
      <c r="E37" s="186"/>
      <c r="F37" s="203"/>
      <c r="G37" s="203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</row>
    <row r="38" spans="1:29" x14ac:dyDescent="0.35">
      <c r="A38" s="198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</row>
    <row r="39" spans="1:29" ht="23.5" x14ac:dyDescent="0.35">
      <c r="A39" s="205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</row>
    <row r="40" spans="1:29" x14ac:dyDescent="0.35">
      <c r="A40" s="198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</row>
    <row r="41" spans="1:29" ht="18" x14ac:dyDescent="0.35">
      <c r="A41" s="199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</row>
    <row r="42" spans="1:29" x14ac:dyDescent="0.35">
      <c r="A42" s="200"/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</row>
    <row r="43" spans="1:29" s="173" customFormat="1" x14ac:dyDescent="0.35">
      <c r="A43" s="206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92"/>
      <c r="AB43" s="207"/>
      <c r="AC43" s="207"/>
    </row>
    <row r="44" spans="1:29" s="173" customFormat="1" x14ac:dyDescent="0.35">
      <c r="A44" s="181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7"/>
      <c r="AC44" s="207"/>
    </row>
    <row r="45" spans="1:29" s="173" customFormat="1" x14ac:dyDescent="0.35">
      <c r="A45" s="181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7"/>
      <c r="AC45" s="207"/>
    </row>
    <row r="46" spans="1:29" s="173" customFormat="1" x14ac:dyDescent="0.35">
      <c r="A46" s="181"/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7"/>
      <c r="AC46" s="207"/>
    </row>
    <row r="47" spans="1:29" s="173" customFormat="1" x14ac:dyDescent="0.35">
      <c r="A47" s="181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203"/>
      <c r="AB47" s="207"/>
      <c r="AC47" s="207"/>
    </row>
    <row r="48" spans="1:29" s="173" customFormat="1" x14ac:dyDescent="0.35">
      <c r="A48" s="181"/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7"/>
      <c r="AC48" s="207"/>
    </row>
    <row r="49" spans="1:36" x14ac:dyDescent="0.35">
      <c r="A49" s="198"/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</row>
    <row r="50" spans="1:36" ht="23.5" x14ac:dyDescent="0.35">
      <c r="A50" s="205"/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</row>
    <row r="51" spans="1:36" x14ac:dyDescent="0.35">
      <c r="A51" s="198"/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</row>
    <row r="52" spans="1:36" ht="18" x14ac:dyDescent="0.35">
      <c r="A52" s="199"/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</row>
    <row r="53" spans="1:36" x14ac:dyDescent="0.35">
      <c r="A53" s="200"/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J53" s="55"/>
    </row>
    <row r="54" spans="1:36" s="173" customFormat="1" x14ac:dyDescent="0.35">
      <c r="A54" s="206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08"/>
      <c r="AI54" s="208"/>
      <c r="AJ54" s="209"/>
    </row>
    <row r="55" spans="1:36" s="173" customFormat="1" x14ac:dyDescent="0.35">
      <c r="A55" s="181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203"/>
    </row>
    <row r="56" spans="1:36" s="173" customFormat="1" x14ac:dyDescent="0.35">
      <c r="A56" s="181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203"/>
    </row>
    <row r="57" spans="1:36" s="173" customFormat="1" x14ac:dyDescent="0.35">
      <c r="A57" s="181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203"/>
    </row>
    <row r="58" spans="1:36" s="173" customFormat="1" x14ac:dyDescent="0.35">
      <c r="A58" s="181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203"/>
    </row>
    <row r="59" spans="1:36" s="173" customFormat="1" x14ac:dyDescent="0.35">
      <c r="A59" s="181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203"/>
    </row>
    <row r="60" spans="1:36" x14ac:dyDescent="0.35">
      <c r="A60" s="210"/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2"/>
    </row>
    <row r="61" spans="1:36" ht="23.5" x14ac:dyDescent="0.35">
      <c r="A61" s="205"/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213"/>
    </row>
    <row r="62" spans="1:36" x14ac:dyDescent="0.35">
      <c r="A62" s="198"/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</row>
    <row r="63" spans="1:36" ht="17.5" x14ac:dyDescent="0.35">
      <c r="A63" s="214"/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</row>
    <row r="64" spans="1:36" x14ac:dyDescent="0.35">
      <c r="A64" s="206"/>
      <c r="B64" s="192"/>
      <c r="C64" s="192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</row>
    <row r="65" spans="1:36" x14ac:dyDescent="0.35">
      <c r="A65" s="181"/>
      <c r="B65" s="185"/>
      <c r="C65" s="185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</row>
    <row r="66" spans="1:36" x14ac:dyDescent="0.35">
      <c r="A66" s="181"/>
      <c r="B66" s="185"/>
      <c r="C66" s="185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</row>
    <row r="67" spans="1:36" x14ac:dyDescent="0.35">
      <c r="A67" s="181"/>
      <c r="B67" s="185"/>
      <c r="C67" s="185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</row>
    <row r="68" spans="1:36" x14ac:dyDescent="0.35">
      <c r="A68" s="181"/>
      <c r="B68" s="185"/>
      <c r="C68" s="185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69"/>
    </row>
    <row r="69" spans="1:36" x14ac:dyDescent="0.35">
      <c r="A69" s="181"/>
      <c r="B69" s="185"/>
      <c r="C69" s="185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69"/>
    </row>
    <row r="70" spans="1:36" x14ac:dyDescent="0.35">
      <c r="A70" s="181"/>
      <c r="B70" s="185"/>
      <c r="C70" s="185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</row>
    <row r="71" spans="1:36" x14ac:dyDescent="0.35">
      <c r="A71" s="181"/>
      <c r="B71" s="185"/>
      <c r="C71" s="185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69"/>
    </row>
    <row r="72" spans="1:36" x14ac:dyDescent="0.35">
      <c r="A72" s="181"/>
      <c r="B72" s="185"/>
      <c r="C72" s="185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</row>
    <row r="73" spans="1:36" x14ac:dyDescent="0.35">
      <c r="A73" s="198"/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69"/>
      <c r="AC73" s="169"/>
      <c r="AD73" s="169"/>
      <c r="AE73" s="169"/>
      <c r="AF73" s="169"/>
      <c r="AG73" s="169"/>
      <c r="AH73" s="169"/>
      <c r="AI73" s="169"/>
      <c r="AJ73" s="169"/>
    </row>
    <row r="74" spans="1:36" ht="23.5" x14ac:dyDescent="0.35">
      <c r="A74" s="205"/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69"/>
    </row>
    <row r="75" spans="1:36" x14ac:dyDescent="0.35">
      <c r="A75" s="198"/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</row>
    <row r="76" spans="1:36" ht="18" x14ac:dyDescent="0.35">
      <c r="A76" s="199"/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69"/>
    </row>
    <row r="77" spans="1:36" s="173" customFormat="1" x14ac:dyDescent="0.35">
      <c r="A77" s="206"/>
      <c r="B77" s="172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92"/>
    </row>
    <row r="78" spans="1:36" s="173" customFormat="1" x14ac:dyDescent="0.35">
      <c r="A78" s="181"/>
      <c r="B78" s="185"/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203"/>
    </row>
    <row r="79" spans="1:36" s="173" customFormat="1" x14ac:dyDescent="0.35">
      <c r="A79" s="181"/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203"/>
    </row>
    <row r="80" spans="1:36" x14ac:dyDescent="0.35">
      <c r="A80" s="198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</row>
    <row r="81" spans="1:36" ht="23.5" x14ac:dyDescent="0.35">
      <c r="A81" s="205"/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</row>
    <row r="82" spans="1:36" x14ac:dyDescent="0.35">
      <c r="A82" s="198"/>
      <c r="B82" s="169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</row>
    <row r="83" spans="1:36" ht="18" x14ac:dyDescent="0.35">
      <c r="A83" s="199"/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</row>
    <row r="84" spans="1:36" s="173" customFormat="1" x14ac:dyDescent="0.35">
      <c r="A84" s="206"/>
      <c r="B84" s="172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172"/>
      <c r="AG84" s="172"/>
      <c r="AH84" s="172"/>
      <c r="AI84" s="192"/>
      <c r="AJ84" s="207"/>
    </row>
    <row r="85" spans="1:36" s="173" customFormat="1" x14ac:dyDescent="0.35">
      <c r="A85" s="181"/>
      <c r="B85" s="185"/>
      <c r="C85" s="185"/>
      <c r="D85" s="185"/>
      <c r="E85" s="185"/>
      <c r="F85" s="185"/>
      <c r="G85" s="185"/>
      <c r="H85" s="185"/>
      <c r="I85" s="185"/>
      <c r="J85" s="185"/>
      <c r="K85" s="185"/>
      <c r="L85" s="185"/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203"/>
      <c r="AJ85" s="207"/>
    </row>
    <row r="86" spans="1:36" s="173" customFormat="1" x14ac:dyDescent="0.35">
      <c r="A86" s="181"/>
      <c r="B86" s="185"/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203"/>
      <c r="AJ86" s="207"/>
    </row>
    <row r="87" spans="1:36" x14ac:dyDescent="0.35">
      <c r="A87" s="198"/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</row>
    <row r="88" spans="1:36" ht="23.5" x14ac:dyDescent="0.35">
      <c r="A88" s="205"/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</row>
    <row r="89" spans="1:36" x14ac:dyDescent="0.35">
      <c r="A89" s="198"/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</row>
    <row r="90" spans="1:36" ht="17.5" x14ac:dyDescent="0.35">
      <c r="A90" s="214"/>
      <c r="B90" s="169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69"/>
      <c r="AE90" s="169"/>
      <c r="AF90" s="169"/>
      <c r="AG90" s="169"/>
      <c r="AH90" s="169"/>
      <c r="AI90" s="169"/>
      <c r="AJ90" s="169"/>
    </row>
    <row r="91" spans="1:36" s="173" customFormat="1" x14ac:dyDescent="0.35">
      <c r="A91" s="206"/>
      <c r="B91" s="172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172"/>
      <c r="R91" s="172"/>
      <c r="S91" s="172"/>
      <c r="T91" s="172"/>
      <c r="U91" s="172"/>
      <c r="V91" s="172"/>
      <c r="W91" s="172"/>
      <c r="X91" s="172"/>
      <c r="Y91" s="172"/>
      <c r="Z91" s="172"/>
      <c r="AA91" s="172"/>
      <c r="AB91" s="172"/>
      <c r="AC91" s="172"/>
      <c r="AD91" s="172"/>
      <c r="AE91" s="172"/>
      <c r="AF91" s="172"/>
      <c r="AG91" s="172"/>
      <c r="AH91" s="172"/>
      <c r="AI91" s="192"/>
      <c r="AJ91" s="207"/>
    </row>
    <row r="92" spans="1:36" s="173" customFormat="1" x14ac:dyDescent="0.35">
      <c r="A92" s="181"/>
      <c r="B92" s="185"/>
      <c r="C92" s="185"/>
      <c r="D92" s="185"/>
      <c r="E92" s="185"/>
      <c r="F92" s="185"/>
      <c r="G92" s="185"/>
      <c r="H92" s="185"/>
      <c r="I92" s="185"/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203"/>
      <c r="AJ92" s="207"/>
    </row>
    <row r="93" spans="1:36" s="173" customFormat="1" x14ac:dyDescent="0.35">
      <c r="A93" s="181"/>
      <c r="B93" s="185"/>
      <c r="C93" s="185"/>
      <c r="D93" s="185"/>
      <c r="E93" s="185"/>
      <c r="F93" s="185"/>
      <c r="G93" s="185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203"/>
      <c r="AJ93" s="207"/>
    </row>
    <row r="94" spans="1:36" x14ac:dyDescent="0.35">
      <c r="A94" s="198"/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</row>
    <row r="95" spans="1:36" ht="23.5" x14ac:dyDescent="0.35">
      <c r="A95" s="205"/>
      <c r="B95" s="169"/>
      <c r="C95" s="169"/>
      <c r="D95" s="169"/>
      <c r="E95" s="169"/>
      <c r="F95" s="169"/>
      <c r="AD95" s="169"/>
      <c r="AE95" s="169"/>
      <c r="AF95" s="169"/>
      <c r="AG95" s="169"/>
      <c r="AH95" s="169"/>
      <c r="AI95" s="169"/>
      <c r="AJ95" s="169"/>
    </row>
    <row r="96" spans="1:36" x14ac:dyDescent="0.35">
      <c r="A96" s="198"/>
      <c r="B96" s="169"/>
      <c r="C96" s="169"/>
      <c r="D96" s="169"/>
      <c r="E96" s="169"/>
      <c r="F96" s="169"/>
      <c r="AD96" s="169"/>
      <c r="AE96" s="169"/>
      <c r="AF96" s="169"/>
      <c r="AG96" s="169"/>
      <c r="AH96" s="169"/>
      <c r="AI96" s="169"/>
      <c r="AJ96" s="169"/>
    </row>
    <row r="97" spans="1:36" ht="17.5" x14ac:dyDescent="0.35">
      <c r="A97" s="214"/>
      <c r="B97" s="169"/>
      <c r="C97" s="169"/>
      <c r="D97" s="169"/>
      <c r="E97" s="169"/>
      <c r="F97" s="169"/>
      <c r="AD97" s="169"/>
      <c r="AE97" s="169"/>
      <c r="AF97" s="169"/>
      <c r="AG97" s="169"/>
      <c r="AH97" s="169"/>
      <c r="AI97" s="169"/>
      <c r="AJ97" s="169"/>
    </row>
    <row r="98" spans="1:36" x14ac:dyDescent="0.35">
      <c r="A98" s="215"/>
      <c r="B98" s="169"/>
      <c r="C98" s="169"/>
      <c r="D98" s="169"/>
      <c r="E98" s="169"/>
      <c r="F98" s="169"/>
      <c r="AD98" s="169"/>
      <c r="AE98" s="169"/>
      <c r="AF98" s="169"/>
      <c r="AG98" s="169"/>
      <c r="AH98" s="169"/>
      <c r="AI98" s="169"/>
      <c r="AJ98" s="169"/>
    </row>
    <row r="99" spans="1:36" x14ac:dyDescent="0.35">
      <c r="A99" s="201"/>
      <c r="B99" s="192"/>
      <c r="C99" s="192"/>
      <c r="D99" s="192"/>
      <c r="E99" s="192"/>
      <c r="F99" s="192"/>
      <c r="AD99" s="169"/>
      <c r="AE99" s="169"/>
      <c r="AF99" s="169"/>
      <c r="AG99" s="169"/>
      <c r="AH99" s="169"/>
      <c r="AI99" s="169"/>
      <c r="AJ99" s="169"/>
    </row>
    <row r="100" spans="1:36" x14ac:dyDescent="0.35">
      <c r="A100" s="202"/>
      <c r="B100" s="203"/>
      <c r="C100" s="203"/>
      <c r="D100" s="203"/>
      <c r="E100" s="203"/>
      <c r="F100" s="203"/>
      <c r="I100" s="211"/>
      <c r="J100" s="211"/>
      <c r="K100" s="211"/>
      <c r="L100" s="211"/>
      <c r="M100" s="211"/>
      <c r="N100" s="169"/>
      <c r="AD100" s="169"/>
      <c r="AE100" s="169"/>
      <c r="AF100" s="169"/>
      <c r="AG100" s="169"/>
      <c r="AH100" s="169"/>
      <c r="AI100" s="169"/>
      <c r="AJ100" s="169"/>
    </row>
    <row r="101" spans="1:36" x14ac:dyDescent="0.35">
      <c r="A101" s="202"/>
      <c r="B101" s="203"/>
      <c r="C101" s="203"/>
      <c r="D101" s="203"/>
      <c r="E101" s="203"/>
      <c r="F101" s="203"/>
      <c r="I101" s="211"/>
      <c r="J101" s="211"/>
      <c r="K101" s="211"/>
      <c r="L101" s="211"/>
      <c r="M101" s="211"/>
      <c r="N101" s="169"/>
      <c r="AD101" s="169"/>
      <c r="AE101" s="169"/>
      <c r="AF101" s="169"/>
      <c r="AG101" s="169"/>
      <c r="AH101" s="169"/>
      <c r="AI101" s="169"/>
      <c r="AJ101" s="169"/>
    </row>
    <row r="102" spans="1:36" ht="16" customHeight="1" x14ac:dyDescent="0.35">
      <c r="A102" s="202"/>
      <c r="B102" s="203"/>
      <c r="C102" s="203"/>
      <c r="D102" s="203"/>
      <c r="E102" s="203"/>
      <c r="F102" s="203"/>
      <c r="I102" s="211"/>
      <c r="J102" s="211"/>
      <c r="K102" s="211"/>
      <c r="L102" s="211"/>
      <c r="M102" s="211"/>
      <c r="N102" s="169"/>
      <c r="AD102" s="169"/>
      <c r="AE102" s="169"/>
      <c r="AF102" s="169"/>
      <c r="AG102" s="169"/>
      <c r="AH102" s="169"/>
      <c r="AI102" s="169"/>
      <c r="AJ102" s="169"/>
    </row>
    <row r="103" spans="1:36" x14ac:dyDescent="0.35">
      <c r="A103" s="202"/>
      <c r="B103" s="203"/>
      <c r="C103" s="203"/>
      <c r="D103" s="203"/>
      <c r="E103" s="203"/>
      <c r="F103" s="203"/>
      <c r="I103" s="211"/>
      <c r="J103" s="211"/>
      <c r="K103" s="211"/>
      <c r="L103" s="211"/>
      <c r="M103" s="211"/>
      <c r="N103" s="169"/>
      <c r="AD103" s="169"/>
      <c r="AE103" s="169"/>
      <c r="AF103" s="169"/>
      <c r="AG103" s="169"/>
      <c r="AH103" s="169"/>
      <c r="AI103" s="169"/>
      <c r="AJ103" s="169"/>
    </row>
    <row r="104" spans="1:36" x14ac:dyDescent="0.35">
      <c r="A104" s="198"/>
      <c r="B104" s="169"/>
      <c r="C104" s="169"/>
      <c r="D104" s="169"/>
      <c r="E104" s="169"/>
      <c r="F104" s="169"/>
      <c r="AD104" s="169"/>
      <c r="AE104" s="169"/>
      <c r="AF104" s="169"/>
      <c r="AG104" s="169"/>
      <c r="AH104" s="169"/>
      <c r="AI104" s="169"/>
      <c r="AJ104" s="169"/>
    </row>
    <row r="105" spans="1:36" ht="23.5" x14ac:dyDescent="0.35">
      <c r="A105" s="205"/>
      <c r="B105" s="169"/>
      <c r="C105" s="169"/>
      <c r="D105" s="169"/>
      <c r="E105" s="169"/>
      <c r="F105" s="169"/>
      <c r="AD105" s="169"/>
      <c r="AE105" s="169"/>
      <c r="AF105" s="169"/>
      <c r="AG105" s="169"/>
      <c r="AH105" s="169"/>
      <c r="AI105" s="169"/>
      <c r="AJ105" s="169"/>
    </row>
    <row r="106" spans="1:36" x14ac:dyDescent="0.35">
      <c r="A106" s="198"/>
      <c r="B106" s="169"/>
      <c r="C106" s="169"/>
      <c r="D106" s="169"/>
      <c r="E106" s="169"/>
      <c r="F106" s="169"/>
      <c r="AD106" s="169"/>
      <c r="AE106" s="169"/>
      <c r="AF106" s="169"/>
      <c r="AG106" s="169"/>
      <c r="AH106" s="169"/>
      <c r="AI106" s="169"/>
      <c r="AJ106" s="169"/>
    </row>
    <row r="107" spans="1:36" ht="18" x14ac:dyDescent="0.35">
      <c r="A107" s="199"/>
      <c r="B107" s="169"/>
      <c r="C107" s="169"/>
      <c r="D107" s="169"/>
      <c r="E107" s="169"/>
      <c r="F107" s="169"/>
      <c r="AD107" s="169"/>
      <c r="AE107" s="169"/>
      <c r="AF107" s="169"/>
      <c r="AG107" s="169"/>
      <c r="AH107" s="169"/>
      <c r="AI107" s="169"/>
      <c r="AJ107" s="169"/>
    </row>
    <row r="108" spans="1:36" x14ac:dyDescent="0.35">
      <c r="A108" s="215"/>
      <c r="B108" s="169"/>
      <c r="C108" s="169"/>
      <c r="D108" s="169"/>
      <c r="E108" s="169"/>
      <c r="F108" s="169"/>
      <c r="AD108" s="169"/>
      <c r="AE108" s="169"/>
      <c r="AF108" s="169"/>
      <c r="AG108" s="169"/>
      <c r="AH108" s="169"/>
      <c r="AI108" s="169"/>
      <c r="AJ108" s="169"/>
    </row>
    <row r="109" spans="1:36" s="216" customFormat="1" x14ac:dyDescent="0.35">
      <c r="A109" s="201"/>
      <c r="B109" s="192"/>
      <c r="C109" s="192"/>
      <c r="D109" s="192"/>
      <c r="E109" s="192"/>
      <c r="F109" s="192"/>
      <c r="AD109" s="217"/>
      <c r="AE109" s="217"/>
      <c r="AF109" s="217"/>
      <c r="AG109" s="217"/>
      <c r="AH109" s="217"/>
      <c r="AI109" s="217"/>
      <c r="AJ109" s="217"/>
    </row>
    <row r="110" spans="1:36" s="216" customFormat="1" x14ac:dyDescent="0.35">
      <c r="A110" s="202"/>
      <c r="B110" s="218"/>
      <c r="C110" s="218"/>
      <c r="D110" s="218"/>
      <c r="E110" s="218"/>
      <c r="F110" s="218"/>
      <c r="AD110" s="217"/>
      <c r="AE110" s="217"/>
      <c r="AF110" s="217"/>
      <c r="AG110" s="217"/>
      <c r="AH110" s="217"/>
      <c r="AI110" s="217"/>
      <c r="AJ110" s="217"/>
    </row>
    <row r="111" spans="1:36" s="216" customFormat="1" x14ac:dyDescent="0.35">
      <c r="A111" s="202"/>
      <c r="B111" s="218"/>
      <c r="C111" s="218"/>
      <c r="D111" s="218"/>
      <c r="E111" s="218"/>
      <c r="F111" s="218"/>
    </row>
    <row r="112" spans="1:36" x14ac:dyDescent="0.35">
      <c r="A112" s="198"/>
      <c r="B112" s="169"/>
      <c r="C112" s="169"/>
      <c r="D112" s="169"/>
      <c r="E112" s="169"/>
      <c r="F112" s="169"/>
    </row>
    <row r="113" spans="1:6" ht="23.5" x14ac:dyDescent="0.35">
      <c r="A113" s="205"/>
      <c r="B113" s="169"/>
      <c r="C113" s="169"/>
      <c r="D113" s="169"/>
      <c r="E113" s="169"/>
      <c r="F113" s="169"/>
    </row>
    <row r="114" spans="1:6" x14ac:dyDescent="0.35">
      <c r="A114" s="198"/>
      <c r="B114" s="169"/>
      <c r="C114" s="169"/>
      <c r="D114" s="169"/>
      <c r="E114" s="169"/>
      <c r="F114" s="169"/>
    </row>
    <row r="115" spans="1:6" ht="18" x14ac:dyDescent="0.35">
      <c r="A115" s="199"/>
      <c r="B115" s="169"/>
      <c r="C115" s="169"/>
      <c r="D115" s="169"/>
      <c r="E115" s="169"/>
      <c r="F115" s="169"/>
    </row>
    <row r="116" spans="1:6" x14ac:dyDescent="0.35">
      <c r="A116" s="219"/>
      <c r="B116" s="169"/>
      <c r="C116" s="169"/>
      <c r="D116" s="169"/>
      <c r="E116" s="169"/>
      <c r="F116" s="169"/>
    </row>
    <row r="117" spans="1:6" s="173" customFormat="1" x14ac:dyDescent="0.35">
      <c r="A117" s="709"/>
      <c r="B117" s="172"/>
      <c r="C117" s="709"/>
      <c r="D117" s="709"/>
      <c r="E117" s="172"/>
      <c r="F117" s="207"/>
    </row>
    <row r="118" spans="1:6" s="173" customFormat="1" x14ac:dyDescent="0.35">
      <c r="A118" s="709"/>
      <c r="B118" s="172"/>
      <c r="C118" s="709"/>
      <c r="D118" s="709"/>
      <c r="E118" s="172"/>
      <c r="F118" s="207"/>
    </row>
    <row r="119" spans="1:6" s="173" customFormat="1" x14ac:dyDescent="0.35">
      <c r="A119" s="181"/>
      <c r="B119" s="176"/>
      <c r="C119" s="176"/>
      <c r="D119" s="176"/>
      <c r="E119" s="176"/>
      <c r="F119" s="207"/>
    </row>
    <row r="120" spans="1:6" s="173" customFormat="1" x14ac:dyDescent="0.35">
      <c r="A120" s="181"/>
      <c r="B120" s="176"/>
      <c r="C120" s="176"/>
      <c r="D120" s="176"/>
      <c r="E120" s="176"/>
      <c r="F120" s="207"/>
    </row>
    <row r="121" spans="1:6" s="173" customFormat="1" x14ac:dyDescent="0.35">
      <c r="A121" s="181"/>
      <c r="B121" s="176"/>
      <c r="C121" s="176"/>
      <c r="D121" s="176"/>
      <c r="E121" s="176"/>
      <c r="F121" s="207"/>
    </row>
    <row r="122" spans="1:6" s="173" customFormat="1" x14ac:dyDescent="0.35">
      <c r="A122" s="181"/>
      <c r="B122" s="176"/>
      <c r="C122" s="176"/>
      <c r="D122" s="176"/>
      <c r="E122" s="176"/>
      <c r="F122" s="207"/>
    </row>
    <row r="123" spans="1:6" s="173" customFormat="1" x14ac:dyDescent="0.35">
      <c r="A123" s="181"/>
      <c r="B123" s="176"/>
      <c r="C123" s="176"/>
      <c r="D123" s="176"/>
      <c r="E123" s="176"/>
      <c r="F123" s="207"/>
    </row>
    <row r="124" spans="1:6" s="173" customFormat="1" x14ac:dyDescent="0.35">
      <c r="A124" s="181"/>
      <c r="B124" s="176"/>
      <c r="C124" s="176"/>
      <c r="D124" s="176"/>
      <c r="E124" s="176"/>
      <c r="F124" s="207"/>
    </row>
    <row r="125" spans="1:6" s="173" customFormat="1" x14ac:dyDescent="0.35">
      <c r="A125" s="181"/>
      <c r="B125" s="176"/>
      <c r="C125" s="176"/>
      <c r="D125" s="176"/>
      <c r="E125" s="176"/>
      <c r="F125" s="207"/>
    </row>
    <row r="126" spans="1:6" s="173" customFormat="1" x14ac:dyDescent="0.35">
      <c r="A126" s="181"/>
      <c r="B126" s="176"/>
      <c r="C126" s="176"/>
      <c r="D126" s="176"/>
      <c r="E126" s="176"/>
      <c r="F126" s="207"/>
    </row>
    <row r="127" spans="1:6" s="173" customFormat="1" x14ac:dyDescent="0.35">
      <c r="A127" s="181"/>
      <c r="B127" s="176"/>
      <c r="C127" s="176"/>
      <c r="D127" s="176"/>
      <c r="E127" s="176"/>
      <c r="F127" s="207"/>
    </row>
    <row r="128" spans="1:6" s="173" customFormat="1" x14ac:dyDescent="0.35">
      <c r="A128" s="181"/>
      <c r="B128" s="176"/>
      <c r="C128" s="176"/>
      <c r="D128" s="176"/>
      <c r="E128" s="176"/>
      <c r="F128" s="207"/>
    </row>
    <row r="129" spans="1:6" s="173" customFormat="1" x14ac:dyDescent="0.35">
      <c r="A129" s="181"/>
      <c r="B129" s="176"/>
      <c r="C129" s="176"/>
      <c r="D129" s="176"/>
      <c r="E129" s="176"/>
      <c r="F129" s="207"/>
    </row>
    <row r="130" spans="1:6" s="173" customFormat="1" x14ac:dyDescent="0.35">
      <c r="A130" s="181"/>
      <c r="B130" s="176"/>
      <c r="C130" s="176"/>
      <c r="D130" s="176"/>
      <c r="E130" s="176"/>
      <c r="F130" s="207"/>
    </row>
    <row r="131" spans="1:6" s="173" customFormat="1" x14ac:dyDescent="0.35">
      <c r="A131" s="181"/>
      <c r="B131" s="176"/>
      <c r="C131" s="176"/>
      <c r="D131" s="176"/>
      <c r="E131" s="176"/>
      <c r="F131" s="207"/>
    </row>
    <row r="132" spans="1:6" s="173" customFormat="1" x14ac:dyDescent="0.35">
      <c r="A132" s="181"/>
      <c r="B132" s="176"/>
      <c r="C132" s="176"/>
      <c r="D132" s="176"/>
      <c r="E132" s="176"/>
      <c r="F132" s="207"/>
    </row>
    <row r="133" spans="1:6" s="173" customFormat="1" x14ac:dyDescent="0.35">
      <c r="A133" s="181"/>
      <c r="B133" s="176"/>
      <c r="C133" s="176"/>
      <c r="D133" s="176"/>
      <c r="E133" s="176"/>
      <c r="F133" s="207"/>
    </row>
    <row r="134" spans="1:6" s="173" customFormat="1" x14ac:dyDescent="0.35">
      <c r="A134" s="181"/>
      <c r="B134" s="176"/>
      <c r="C134" s="176"/>
      <c r="D134" s="176"/>
      <c r="E134" s="176"/>
      <c r="F134" s="207"/>
    </row>
    <row r="135" spans="1:6" s="173" customFormat="1" x14ac:dyDescent="0.35">
      <c r="A135" s="181"/>
      <c r="B135" s="176"/>
      <c r="C135" s="176"/>
      <c r="D135" s="176"/>
      <c r="E135" s="176"/>
      <c r="F135" s="207"/>
    </row>
    <row r="136" spans="1:6" s="173" customFormat="1" x14ac:dyDescent="0.35">
      <c r="A136" s="181"/>
      <c r="B136" s="176"/>
      <c r="C136" s="176"/>
      <c r="D136" s="176"/>
      <c r="E136" s="176"/>
      <c r="F136" s="207"/>
    </row>
    <row r="137" spans="1:6" s="173" customFormat="1" x14ac:dyDescent="0.35">
      <c r="A137" s="181"/>
      <c r="B137" s="176"/>
      <c r="C137" s="176"/>
      <c r="D137" s="176"/>
      <c r="E137" s="176"/>
      <c r="F137" s="207"/>
    </row>
    <row r="138" spans="1:6" s="173" customFormat="1" x14ac:dyDescent="0.35">
      <c r="A138" s="181"/>
      <c r="B138" s="176"/>
      <c r="C138" s="176"/>
      <c r="D138" s="176"/>
      <c r="E138" s="176"/>
      <c r="F138" s="207"/>
    </row>
    <row r="139" spans="1:6" s="173" customFormat="1" x14ac:dyDescent="0.35">
      <c r="A139" s="181"/>
      <c r="B139" s="176"/>
      <c r="C139" s="176"/>
      <c r="D139" s="176"/>
      <c r="E139" s="176"/>
      <c r="F139" s="207"/>
    </row>
    <row r="140" spans="1:6" s="173" customFormat="1" x14ac:dyDescent="0.35">
      <c r="A140" s="181"/>
      <c r="B140" s="176"/>
      <c r="C140" s="176"/>
      <c r="D140" s="176"/>
      <c r="E140" s="176"/>
      <c r="F140" s="207"/>
    </row>
    <row r="141" spans="1:6" s="173" customFormat="1" x14ac:dyDescent="0.35">
      <c r="A141" s="181"/>
      <c r="B141" s="176"/>
      <c r="C141" s="176"/>
      <c r="D141" s="176"/>
      <c r="E141" s="176"/>
      <c r="F141" s="207"/>
    </row>
    <row r="142" spans="1:6" s="173" customFormat="1" x14ac:dyDescent="0.35">
      <c r="A142" s="181"/>
      <c r="B142" s="176"/>
      <c r="C142" s="176"/>
      <c r="D142" s="176"/>
      <c r="E142" s="176"/>
      <c r="F142" s="207"/>
    </row>
    <row r="143" spans="1:6" s="173" customFormat="1" x14ac:dyDescent="0.35">
      <c r="A143" s="181"/>
      <c r="B143" s="176"/>
      <c r="C143" s="176"/>
      <c r="D143" s="176"/>
      <c r="E143" s="176"/>
      <c r="F143" s="207"/>
    </row>
    <row r="144" spans="1:6" s="173" customFormat="1" x14ac:dyDescent="0.35">
      <c r="A144" s="181"/>
      <c r="B144" s="176"/>
      <c r="C144" s="176"/>
      <c r="D144" s="176"/>
      <c r="E144" s="176"/>
      <c r="F144" s="207"/>
    </row>
    <row r="145" spans="1:6" s="173" customFormat="1" x14ac:dyDescent="0.35">
      <c r="A145" s="181"/>
      <c r="B145" s="176"/>
      <c r="C145" s="176"/>
      <c r="D145" s="176"/>
      <c r="E145" s="176"/>
      <c r="F145" s="207"/>
    </row>
    <row r="146" spans="1:6" s="173" customFormat="1" x14ac:dyDescent="0.35">
      <c r="A146" s="181"/>
      <c r="B146" s="176"/>
      <c r="C146" s="176"/>
      <c r="D146" s="176"/>
      <c r="E146" s="176"/>
      <c r="F146" s="207"/>
    </row>
    <row r="147" spans="1:6" s="173" customFormat="1" x14ac:dyDescent="0.35">
      <c r="A147" s="181"/>
      <c r="B147" s="176"/>
      <c r="C147" s="176"/>
      <c r="D147" s="176"/>
      <c r="E147" s="176"/>
      <c r="F147" s="207"/>
    </row>
    <row r="148" spans="1:6" s="173" customFormat="1" x14ac:dyDescent="0.35">
      <c r="A148" s="181"/>
      <c r="B148" s="176"/>
      <c r="C148" s="176"/>
      <c r="D148" s="176"/>
      <c r="E148" s="176"/>
      <c r="F148" s="207"/>
    </row>
    <row r="149" spans="1:6" s="173" customFormat="1" x14ac:dyDescent="0.35">
      <c r="A149" s="181"/>
      <c r="B149" s="176"/>
      <c r="C149" s="176"/>
      <c r="D149" s="176"/>
      <c r="E149" s="176"/>
      <c r="F149" s="207"/>
    </row>
    <row r="150" spans="1:6" s="173" customFormat="1" x14ac:dyDescent="0.35">
      <c r="A150" s="181"/>
      <c r="B150" s="176"/>
      <c r="C150" s="176"/>
      <c r="D150" s="176"/>
      <c r="E150" s="176"/>
      <c r="F150" s="207"/>
    </row>
    <row r="151" spans="1:6" s="173" customFormat="1" x14ac:dyDescent="0.35">
      <c r="A151" s="181"/>
      <c r="B151" s="176"/>
      <c r="C151" s="176"/>
      <c r="D151" s="176"/>
      <c r="E151" s="176"/>
      <c r="F151" s="207"/>
    </row>
    <row r="152" spans="1:6" s="173" customFormat="1" x14ac:dyDescent="0.35">
      <c r="A152" s="181"/>
      <c r="B152" s="176"/>
      <c r="C152" s="176"/>
      <c r="D152" s="176"/>
      <c r="E152" s="176"/>
      <c r="F152" s="207"/>
    </row>
    <row r="153" spans="1:6" s="173" customFormat="1" x14ac:dyDescent="0.35">
      <c r="A153" s="181"/>
      <c r="B153" s="176"/>
      <c r="C153" s="176"/>
      <c r="D153" s="176"/>
      <c r="E153" s="176"/>
      <c r="F153" s="207"/>
    </row>
    <row r="154" spans="1:6" s="173" customFormat="1" x14ac:dyDescent="0.35">
      <c r="A154" s="181"/>
      <c r="B154" s="176"/>
      <c r="C154" s="176"/>
      <c r="D154" s="176"/>
      <c r="E154" s="176"/>
      <c r="F154" s="207"/>
    </row>
    <row r="155" spans="1:6" s="173" customFormat="1" x14ac:dyDescent="0.35">
      <c r="A155" s="181"/>
      <c r="B155" s="176"/>
      <c r="C155" s="176"/>
      <c r="D155" s="176"/>
      <c r="E155" s="176"/>
      <c r="F155" s="207"/>
    </row>
    <row r="156" spans="1:6" s="173" customFormat="1" x14ac:dyDescent="0.35">
      <c r="A156" s="181"/>
      <c r="B156" s="176"/>
      <c r="C156" s="176"/>
      <c r="D156" s="176"/>
      <c r="E156" s="176"/>
      <c r="F156" s="207"/>
    </row>
    <row r="157" spans="1:6" s="173" customFormat="1" x14ac:dyDescent="0.35">
      <c r="A157" s="181"/>
      <c r="B157" s="176"/>
      <c r="C157" s="176"/>
      <c r="D157" s="176"/>
      <c r="E157" s="176"/>
      <c r="F157" s="207"/>
    </row>
    <row r="158" spans="1:6" s="173" customFormat="1" x14ac:dyDescent="0.35">
      <c r="A158" s="181"/>
      <c r="B158" s="176"/>
      <c r="C158" s="176"/>
      <c r="D158" s="176"/>
      <c r="E158" s="176"/>
      <c r="F158" s="207"/>
    </row>
    <row r="159" spans="1:6" s="173" customFormat="1" x14ac:dyDescent="0.35">
      <c r="A159" s="181"/>
      <c r="B159" s="176"/>
      <c r="C159" s="176"/>
      <c r="D159" s="176"/>
      <c r="E159" s="176"/>
      <c r="F159" s="207"/>
    </row>
    <row r="160" spans="1:6" s="173" customFormat="1" x14ac:dyDescent="0.35">
      <c r="A160" s="181"/>
      <c r="B160" s="176"/>
      <c r="C160" s="176"/>
      <c r="D160" s="176"/>
      <c r="E160" s="176"/>
      <c r="F160" s="207"/>
    </row>
    <row r="161" spans="1:6" s="173" customFormat="1" x14ac:dyDescent="0.35">
      <c r="A161" s="181"/>
      <c r="B161" s="176"/>
      <c r="C161" s="176"/>
      <c r="D161" s="176"/>
      <c r="E161" s="176"/>
      <c r="F161" s="207"/>
    </row>
    <row r="162" spans="1:6" s="173" customFormat="1" x14ac:dyDescent="0.35">
      <c r="A162" s="181"/>
      <c r="B162" s="176"/>
      <c r="C162" s="176"/>
      <c r="D162" s="176"/>
      <c r="E162" s="176"/>
      <c r="F162" s="207"/>
    </row>
    <row r="163" spans="1:6" s="173" customFormat="1" x14ac:dyDescent="0.35">
      <c r="A163" s="181"/>
      <c r="B163" s="176"/>
      <c r="C163" s="176"/>
      <c r="D163" s="176"/>
      <c r="E163" s="176"/>
      <c r="F163" s="207"/>
    </row>
    <row r="164" spans="1:6" s="173" customFormat="1" x14ac:dyDescent="0.35">
      <c r="A164" s="181"/>
      <c r="B164" s="176"/>
      <c r="C164" s="176"/>
      <c r="D164" s="176"/>
      <c r="E164" s="176"/>
      <c r="F164" s="207"/>
    </row>
    <row r="165" spans="1:6" s="173" customFormat="1" x14ac:dyDescent="0.35">
      <c r="A165" s="181"/>
      <c r="B165" s="176"/>
      <c r="C165" s="176"/>
      <c r="D165" s="176"/>
      <c r="E165" s="176"/>
      <c r="F165" s="207"/>
    </row>
    <row r="166" spans="1:6" s="173" customFormat="1" x14ac:dyDescent="0.35">
      <c r="A166" s="181"/>
      <c r="B166" s="176"/>
      <c r="C166" s="176"/>
      <c r="D166" s="176"/>
      <c r="E166" s="176"/>
      <c r="F166" s="207"/>
    </row>
    <row r="167" spans="1:6" s="173" customFormat="1" x14ac:dyDescent="0.35">
      <c r="A167" s="181"/>
      <c r="B167" s="176"/>
      <c r="C167" s="176"/>
      <c r="D167" s="176"/>
      <c r="E167" s="176"/>
      <c r="F167" s="207"/>
    </row>
    <row r="168" spans="1:6" s="173" customFormat="1" x14ac:dyDescent="0.35">
      <c r="A168" s="181"/>
      <c r="B168" s="176"/>
      <c r="C168" s="176"/>
      <c r="D168" s="176"/>
      <c r="E168" s="176"/>
      <c r="F168" s="207"/>
    </row>
    <row r="169" spans="1:6" s="173" customFormat="1" x14ac:dyDescent="0.35">
      <c r="A169" s="181"/>
      <c r="B169" s="176"/>
      <c r="C169" s="176"/>
      <c r="D169" s="176"/>
      <c r="E169" s="176"/>
      <c r="F169" s="207"/>
    </row>
    <row r="170" spans="1:6" s="173" customFormat="1" x14ac:dyDescent="0.35">
      <c r="A170" s="181"/>
      <c r="B170" s="176"/>
      <c r="C170" s="176"/>
      <c r="D170" s="176"/>
      <c r="E170" s="176"/>
      <c r="F170" s="207"/>
    </row>
    <row r="171" spans="1:6" s="173" customFormat="1" x14ac:dyDescent="0.35">
      <c r="A171" s="181"/>
      <c r="B171" s="176"/>
      <c r="C171" s="176"/>
      <c r="D171" s="176"/>
      <c r="E171" s="176"/>
      <c r="F171" s="207"/>
    </row>
    <row r="172" spans="1:6" s="173" customFormat="1" x14ac:dyDescent="0.35">
      <c r="A172" s="181"/>
      <c r="B172" s="176"/>
      <c r="C172" s="176"/>
      <c r="D172" s="176"/>
      <c r="E172" s="176"/>
      <c r="F172" s="207"/>
    </row>
    <row r="173" spans="1:6" s="173" customFormat="1" x14ac:dyDescent="0.35">
      <c r="A173" s="181"/>
      <c r="B173" s="176"/>
      <c r="C173" s="176"/>
      <c r="D173" s="176"/>
      <c r="E173" s="176"/>
      <c r="F173" s="207"/>
    </row>
    <row r="174" spans="1:6" s="173" customFormat="1" x14ac:dyDescent="0.35">
      <c r="A174" s="181"/>
      <c r="B174" s="176"/>
      <c r="C174" s="176"/>
      <c r="D174" s="176"/>
      <c r="E174" s="176"/>
      <c r="F174" s="207"/>
    </row>
    <row r="175" spans="1:6" s="173" customFormat="1" x14ac:dyDescent="0.35">
      <c r="A175" s="181"/>
      <c r="B175" s="176"/>
      <c r="C175" s="176"/>
      <c r="D175" s="176"/>
      <c r="E175" s="176"/>
      <c r="F175" s="207"/>
    </row>
    <row r="176" spans="1:6" s="173" customFormat="1" x14ac:dyDescent="0.35">
      <c r="A176" s="181"/>
      <c r="B176" s="176"/>
      <c r="C176" s="176"/>
      <c r="D176" s="176"/>
      <c r="E176" s="176"/>
      <c r="F176" s="207"/>
    </row>
    <row r="177" spans="1:6" s="173" customFormat="1" x14ac:dyDescent="0.35">
      <c r="A177" s="181"/>
      <c r="B177" s="176"/>
      <c r="C177" s="176"/>
      <c r="D177" s="176"/>
      <c r="E177" s="176"/>
      <c r="F177" s="207"/>
    </row>
    <row r="178" spans="1:6" s="173" customFormat="1" x14ac:dyDescent="0.35">
      <c r="A178" s="181"/>
      <c r="B178" s="176"/>
      <c r="C178" s="176"/>
      <c r="D178" s="176"/>
      <c r="E178" s="176"/>
      <c r="F178" s="207"/>
    </row>
    <row r="179" spans="1:6" s="173" customFormat="1" x14ac:dyDescent="0.35">
      <c r="A179" s="181"/>
      <c r="B179" s="176"/>
      <c r="C179" s="176"/>
      <c r="D179" s="176"/>
      <c r="E179" s="176"/>
      <c r="F179" s="207"/>
    </row>
    <row r="180" spans="1:6" s="173" customFormat="1" x14ac:dyDescent="0.35">
      <c r="A180" s="181"/>
      <c r="B180" s="176"/>
      <c r="C180" s="176"/>
      <c r="D180" s="176"/>
      <c r="E180" s="176"/>
      <c r="F180" s="207"/>
    </row>
    <row r="181" spans="1:6" s="173" customFormat="1" x14ac:dyDescent="0.35">
      <c r="A181" s="181"/>
      <c r="B181" s="176"/>
      <c r="C181" s="176"/>
      <c r="D181" s="176"/>
      <c r="E181" s="176"/>
      <c r="F181" s="207"/>
    </row>
    <row r="182" spans="1:6" s="173" customFormat="1" x14ac:dyDescent="0.35">
      <c r="A182" s="181"/>
      <c r="B182" s="176"/>
      <c r="C182" s="176"/>
      <c r="D182" s="176"/>
      <c r="E182" s="176"/>
      <c r="F182" s="207"/>
    </row>
    <row r="183" spans="1:6" s="173" customFormat="1" x14ac:dyDescent="0.35">
      <c r="A183" s="181"/>
      <c r="B183" s="176"/>
      <c r="C183" s="176"/>
      <c r="D183" s="176"/>
      <c r="E183" s="176"/>
      <c r="F183" s="207"/>
    </row>
    <row r="184" spans="1:6" s="173" customFormat="1" x14ac:dyDescent="0.35">
      <c r="A184" s="181"/>
      <c r="B184" s="176"/>
      <c r="C184" s="176"/>
      <c r="D184" s="176"/>
      <c r="E184" s="176"/>
      <c r="F184" s="207"/>
    </row>
    <row r="185" spans="1:6" s="173" customFormat="1" x14ac:dyDescent="0.35">
      <c r="A185" s="181"/>
      <c r="B185" s="176"/>
      <c r="C185" s="176"/>
      <c r="D185" s="176"/>
      <c r="E185" s="176"/>
      <c r="F185" s="207"/>
    </row>
    <row r="186" spans="1:6" s="173" customFormat="1" x14ac:dyDescent="0.35">
      <c r="A186" s="181"/>
      <c r="B186" s="176"/>
      <c r="C186" s="176"/>
      <c r="D186" s="176"/>
      <c r="E186" s="176"/>
      <c r="F186" s="207"/>
    </row>
    <row r="187" spans="1:6" s="173" customFormat="1" x14ac:dyDescent="0.35">
      <c r="A187" s="181"/>
      <c r="B187" s="176"/>
      <c r="C187" s="176"/>
      <c r="D187" s="176"/>
      <c r="E187" s="176"/>
      <c r="F187" s="207"/>
    </row>
    <row r="188" spans="1:6" s="173" customFormat="1" x14ac:dyDescent="0.35">
      <c r="A188" s="181"/>
      <c r="B188" s="176"/>
      <c r="C188" s="176"/>
      <c r="D188" s="176"/>
      <c r="E188" s="176"/>
      <c r="F188" s="207"/>
    </row>
    <row r="189" spans="1:6" s="173" customFormat="1" x14ac:dyDescent="0.35">
      <c r="A189" s="181"/>
      <c r="B189" s="176"/>
      <c r="C189" s="176"/>
      <c r="D189" s="176"/>
      <c r="E189" s="176"/>
      <c r="F189" s="207"/>
    </row>
    <row r="190" spans="1:6" s="173" customFormat="1" x14ac:dyDescent="0.35">
      <c r="A190" s="181"/>
      <c r="B190" s="176"/>
      <c r="C190" s="176"/>
      <c r="D190" s="176"/>
      <c r="E190" s="176"/>
      <c r="F190" s="207"/>
    </row>
    <row r="191" spans="1:6" s="173" customFormat="1" x14ac:dyDescent="0.35">
      <c r="A191" s="181"/>
      <c r="B191" s="176"/>
      <c r="C191" s="176"/>
      <c r="D191" s="176"/>
      <c r="E191" s="176"/>
      <c r="F191" s="207"/>
    </row>
    <row r="192" spans="1:6" s="173" customFormat="1" x14ac:dyDescent="0.35">
      <c r="A192" s="181"/>
      <c r="B192" s="176"/>
      <c r="C192" s="176"/>
      <c r="D192" s="176"/>
      <c r="E192" s="176"/>
      <c r="F192" s="207"/>
    </row>
    <row r="193" spans="1:6" s="173" customFormat="1" x14ac:dyDescent="0.35">
      <c r="A193" s="181"/>
      <c r="B193" s="176"/>
      <c r="C193" s="176"/>
      <c r="D193" s="176"/>
      <c r="E193" s="176"/>
      <c r="F193" s="207"/>
    </row>
    <row r="194" spans="1:6" s="173" customFormat="1" x14ac:dyDescent="0.35">
      <c r="A194" s="181"/>
      <c r="B194" s="176"/>
      <c r="C194" s="176"/>
      <c r="D194" s="176"/>
      <c r="E194" s="176"/>
      <c r="F194" s="207"/>
    </row>
    <row r="195" spans="1:6" s="173" customFormat="1" x14ac:dyDescent="0.35">
      <c r="A195" s="181"/>
      <c r="B195" s="176"/>
      <c r="C195" s="176"/>
      <c r="D195" s="176"/>
      <c r="E195" s="176"/>
      <c r="F195" s="207"/>
    </row>
    <row r="196" spans="1:6" s="173" customFormat="1" x14ac:dyDescent="0.35">
      <c r="A196" s="181"/>
      <c r="B196" s="176"/>
      <c r="C196" s="176"/>
      <c r="D196" s="176"/>
      <c r="E196" s="176"/>
      <c r="F196" s="207"/>
    </row>
    <row r="197" spans="1:6" s="173" customFormat="1" x14ac:dyDescent="0.35">
      <c r="A197" s="181"/>
      <c r="B197" s="176"/>
      <c r="C197" s="176"/>
      <c r="D197" s="176"/>
      <c r="E197" s="176"/>
      <c r="F197" s="207"/>
    </row>
    <row r="198" spans="1:6" s="173" customFormat="1" x14ac:dyDescent="0.35">
      <c r="A198" s="181"/>
      <c r="B198" s="176"/>
      <c r="C198" s="176"/>
      <c r="D198" s="176"/>
      <c r="E198" s="176"/>
      <c r="F198" s="207"/>
    </row>
    <row r="199" spans="1:6" s="173" customFormat="1" x14ac:dyDescent="0.35">
      <c r="A199" s="181"/>
      <c r="B199" s="176"/>
      <c r="C199" s="176"/>
      <c r="D199" s="176"/>
      <c r="E199" s="176"/>
      <c r="F199" s="207"/>
    </row>
    <row r="200" spans="1:6" s="173" customFormat="1" x14ac:dyDescent="0.35">
      <c r="A200" s="181"/>
      <c r="B200" s="176"/>
      <c r="C200" s="176"/>
      <c r="D200" s="176"/>
      <c r="E200" s="176"/>
      <c r="F200" s="207"/>
    </row>
    <row r="201" spans="1:6" s="173" customFormat="1" x14ac:dyDescent="0.35">
      <c r="A201" s="181"/>
      <c r="B201" s="176"/>
      <c r="C201" s="176"/>
      <c r="D201" s="176"/>
      <c r="E201" s="176"/>
      <c r="F201" s="207"/>
    </row>
    <row r="202" spans="1:6" s="173" customFormat="1" x14ac:dyDescent="0.35">
      <c r="A202" s="181"/>
      <c r="B202" s="176"/>
      <c r="C202" s="176"/>
      <c r="D202" s="176"/>
      <c r="E202" s="176"/>
      <c r="F202" s="207"/>
    </row>
    <row r="203" spans="1:6" s="173" customFormat="1" x14ac:dyDescent="0.35">
      <c r="A203" s="181"/>
      <c r="B203" s="176"/>
      <c r="C203" s="176"/>
      <c r="D203" s="176"/>
      <c r="E203" s="176"/>
      <c r="F203" s="207"/>
    </row>
    <row r="204" spans="1:6" s="173" customFormat="1" x14ac:dyDescent="0.35">
      <c r="A204" s="181"/>
      <c r="B204" s="176"/>
      <c r="C204" s="176"/>
      <c r="D204" s="176"/>
      <c r="E204" s="176"/>
      <c r="F204" s="207"/>
    </row>
    <row r="205" spans="1:6" s="173" customFormat="1" x14ac:dyDescent="0.35">
      <c r="A205" s="181"/>
      <c r="B205" s="176"/>
      <c r="C205" s="176"/>
      <c r="D205" s="176"/>
      <c r="E205" s="176"/>
      <c r="F205" s="207"/>
    </row>
    <row r="206" spans="1:6" s="173" customFormat="1" x14ac:dyDescent="0.35">
      <c r="A206" s="181"/>
      <c r="B206" s="176"/>
      <c r="C206" s="176"/>
      <c r="D206" s="176"/>
      <c r="E206" s="176"/>
      <c r="F206" s="207"/>
    </row>
    <row r="207" spans="1:6" s="173" customFormat="1" x14ac:dyDescent="0.35">
      <c r="A207" s="181"/>
      <c r="B207" s="176"/>
      <c r="C207" s="176"/>
      <c r="D207" s="176"/>
      <c r="E207" s="176"/>
      <c r="F207" s="207"/>
    </row>
    <row r="208" spans="1:6" s="173" customFormat="1" x14ac:dyDescent="0.35">
      <c r="A208" s="181"/>
      <c r="B208" s="176"/>
      <c r="C208" s="176"/>
      <c r="D208" s="176"/>
      <c r="E208" s="176"/>
      <c r="F208" s="207"/>
    </row>
    <row r="209" spans="1:6" s="173" customFormat="1" x14ac:dyDescent="0.35">
      <c r="A209" s="181"/>
      <c r="B209" s="176"/>
      <c r="C209" s="176"/>
      <c r="D209" s="176"/>
      <c r="E209" s="176"/>
      <c r="F209" s="207"/>
    </row>
    <row r="210" spans="1:6" s="173" customFormat="1" x14ac:dyDescent="0.35">
      <c r="A210" s="181"/>
      <c r="B210" s="176"/>
      <c r="C210" s="176"/>
      <c r="D210" s="176"/>
      <c r="E210" s="176"/>
      <c r="F210" s="207"/>
    </row>
    <row r="211" spans="1:6" s="173" customFormat="1" x14ac:dyDescent="0.35">
      <c r="A211" s="181"/>
      <c r="B211" s="176"/>
      <c r="C211" s="176"/>
      <c r="D211" s="176"/>
      <c r="E211" s="176"/>
      <c r="F211" s="207"/>
    </row>
    <row r="212" spans="1:6" s="173" customFormat="1" x14ac:dyDescent="0.35">
      <c r="A212" s="181"/>
      <c r="B212" s="176"/>
      <c r="C212" s="176"/>
      <c r="D212" s="176"/>
      <c r="E212" s="176"/>
      <c r="F212" s="207"/>
    </row>
    <row r="213" spans="1:6" s="173" customFormat="1" x14ac:dyDescent="0.35">
      <c r="A213" s="181"/>
      <c r="B213" s="176"/>
      <c r="C213" s="176"/>
      <c r="D213" s="176"/>
      <c r="E213" s="176"/>
      <c r="F213" s="207"/>
    </row>
    <row r="214" spans="1:6" s="173" customFormat="1" x14ac:dyDescent="0.35">
      <c r="A214" s="181"/>
      <c r="B214" s="176"/>
      <c r="C214" s="176"/>
      <c r="D214" s="176"/>
      <c r="E214" s="176"/>
      <c r="F214" s="207"/>
    </row>
    <row r="215" spans="1:6" s="173" customFormat="1" x14ac:dyDescent="0.35">
      <c r="A215" s="181"/>
      <c r="B215" s="176"/>
      <c r="C215" s="176"/>
      <c r="D215" s="176"/>
      <c r="E215" s="176"/>
      <c r="F215" s="207"/>
    </row>
    <row r="216" spans="1:6" s="173" customFormat="1" x14ac:dyDescent="0.35">
      <c r="A216" s="181"/>
      <c r="B216" s="176"/>
      <c r="C216" s="176"/>
      <c r="D216" s="176"/>
      <c r="E216" s="176"/>
      <c r="F216" s="207"/>
    </row>
    <row r="217" spans="1:6" s="173" customFormat="1" x14ac:dyDescent="0.35">
      <c r="A217" s="181"/>
      <c r="B217" s="176"/>
      <c r="C217" s="176"/>
      <c r="D217" s="176"/>
      <c r="E217" s="176"/>
      <c r="F217" s="207"/>
    </row>
    <row r="218" spans="1:6" s="173" customFormat="1" x14ac:dyDescent="0.35">
      <c r="A218" s="181"/>
      <c r="B218" s="176"/>
      <c r="C218" s="176"/>
      <c r="D218" s="176"/>
      <c r="E218" s="176"/>
      <c r="F218" s="207"/>
    </row>
    <row r="219" spans="1:6" s="173" customFormat="1" x14ac:dyDescent="0.35">
      <c r="A219" s="181"/>
      <c r="B219" s="176"/>
      <c r="C219" s="176"/>
      <c r="D219" s="176"/>
      <c r="E219" s="176"/>
      <c r="F219" s="207"/>
    </row>
  </sheetData>
  <mergeCells count="11">
    <mergeCell ref="N15:Y15"/>
    <mergeCell ref="A26:A27"/>
    <mergeCell ref="B26:E26"/>
    <mergeCell ref="F26:I26"/>
    <mergeCell ref="Z15:AE15"/>
    <mergeCell ref="J26:K26"/>
    <mergeCell ref="A117:A118"/>
    <mergeCell ref="C117:C118"/>
    <mergeCell ref="D117:D118"/>
    <mergeCell ref="G1:I1"/>
    <mergeCell ref="B15:M15"/>
  </mergeCells>
  <hyperlinks>
    <hyperlink ref="G1" location="'Spis treści'!A1" display="powrót do spisu treści" xr:uid="{00000000-0004-0000-0400-000000000000}"/>
  </hyperlinks>
  <pageMargins left="0.7" right="0.7" top="0.75" bottom="0.75" header="0.3" footer="0.3"/>
  <pageSetup paperSize="9" orientation="portrait" r:id="rId1"/>
  <ignoredErrors>
    <ignoredError sqref="B16:AB1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workbookViewId="0">
      <selection sqref="A1:F1"/>
    </sheetView>
  </sheetViews>
  <sheetFormatPr defaultColWidth="9.1796875" defaultRowHeight="10" x14ac:dyDescent="0.2"/>
  <cols>
    <col min="1" max="1" width="48" style="6" customWidth="1"/>
    <col min="2" max="16384" width="9.1796875" style="6"/>
  </cols>
  <sheetData>
    <row r="1" spans="1:16" ht="37" customHeight="1" thickBot="1" x14ac:dyDescent="0.25">
      <c r="A1" s="720" t="s">
        <v>591</v>
      </c>
      <c r="B1" s="720"/>
      <c r="C1" s="720"/>
      <c r="D1" s="720"/>
      <c r="E1" s="720"/>
      <c r="F1" s="720"/>
      <c r="G1" s="220"/>
      <c r="H1" s="220"/>
      <c r="I1" s="220"/>
      <c r="J1" s="220"/>
      <c r="K1" s="220"/>
      <c r="L1" s="221"/>
      <c r="M1" s="221"/>
      <c r="N1" s="222" t="s">
        <v>369</v>
      </c>
      <c r="O1" s="36"/>
      <c r="P1" s="36"/>
    </row>
    <row r="2" spans="1:16" s="1" customFormat="1" ht="13" x14ac:dyDescent="0.3">
      <c r="A2" s="724" t="s">
        <v>2</v>
      </c>
      <c r="B2" s="726">
        <v>1990</v>
      </c>
      <c r="C2" s="728">
        <v>2000</v>
      </c>
      <c r="D2" s="728">
        <v>2010</v>
      </c>
      <c r="E2" s="728">
        <v>2015</v>
      </c>
      <c r="F2" s="728">
        <v>2019</v>
      </c>
      <c r="G2" s="728">
        <v>2020</v>
      </c>
      <c r="H2" s="728">
        <v>2021</v>
      </c>
      <c r="I2" s="728">
        <v>2022</v>
      </c>
      <c r="J2" s="728">
        <v>2023</v>
      </c>
      <c r="K2" s="728">
        <v>2024</v>
      </c>
      <c r="L2" s="721" t="s">
        <v>667</v>
      </c>
      <c r="M2" s="722"/>
      <c r="N2" s="171"/>
    </row>
    <row r="3" spans="1:16" s="1" customFormat="1" ht="15.75" customHeight="1" thickBot="1" x14ac:dyDescent="0.35">
      <c r="A3" s="725"/>
      <c r="B3" s="727"/>
      <c r="C3" s="729"/>
      <c r="D3" s="729"/>
      <c r="E3" s="729"/>
      <c r="F3" s="729"/>
      <c r="G3" s="729"/>
      <c r="H3" s="729"/>
      <c r="I3" s="729"/>
      <c r="J3" s="729"/>
      <c r="K3" s="729"/>
      <c r="L3" s="223">
        <v>2024</v>
      </c>
      <c r="M3" s="224" t="s">
        <v>592</v>
      </c>
      <c r="N3" s="225"/>
      <c r="O3" s="28"/>
    </row>
    <row r="4" spans="1:16" s="1" customFormat="1" ht="15.75" customHeight="1" x14ac:dyDescent="0.3">
      <c r="A4" s="226" t="s">
        <v>371</v>
      </c>
      <c r="B4" s="227">
        <v>38073</v>
      </c>
      <c r="C4" s="228">
        <v>38254</v>
      </c>
      <c r="D4" s="228">
        <v>38530</v>
      </c>
      <c r="E4" s="228">
        <v>38437</v>
      </c>
      <c r="F4" s="229">
        <v>38383</v>
      </c>
      <c r="G4" s="229">
        <v>38089</v>
      </c>
      <c r="H4" s="229">
        <v>37908</v>
      </c>
      <c r="I4" s="229">
        <v>37766</v>
      </c>
      <c r="J4" s="229">
        <v>37637</v>
      </c>
      <c r="K4" s="230">
        <v>37489</v>
      </c>
      <c r="L4" s="231">
        <v>37563</v>
      </c>
      <c r="M4" s="232">
        <v>37401</v>
      </c>
      <c r="N4" s="233"/>
    </row>
    <row r="5" spans="1:16" s="1" customFormat="1" ht="15.75" customHeight="1" x14ac:dyDescent="0.3">
      <c r="A5" s="234" t="s">
        <v>372</v>
      </c>
      <c r="B5" s="528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30"/>
      <c r="N5" s="233"/>
    </row>
    <row r="6" spans="1:16" s="1" customFormat="1" ht="15.75" customHeight="1" x14ac:dyDescent="0.3">
      <c r="A6" s="235" t="s">
        <v>123</v>
      </c>
      <c r="B6" s="236">
        <v>85</v>
      </c>
      <c r="C6" s="237">
        <v>-9</v>
      </c>
      <c r="D6" s="237">
        <v>33</v>
      </c>
      <c r="E6" s="237">
        <v>-41</v>
      </c>
      <c r="F6" s="238">
        <v>-29</v>
      </c>
      <c r="G6" s="238">
        <v>-122</v>
      </c>
      <c r="H6" s="238">
        <v>-181</v>
      </c>
      <c r="I6" s="238">
        <v>-141</v>
      </c>
      <c r="J6" s="238">
        <v>-130</v>
      </c>
      <c r="K6" s="239">
        <v>-148</v>
      </c>
      <c r="L6" s="240">
        <v>-74</v>
      </c>
      <c r="M6" s="241">
        <v>-88</v>
      </c>
      <c r="N6" s="233"/>
    </row>
    <row r="7" spans="1:16" s="1" customFormat="1" ht="15.75" customHeight="1" x14ac:dyDescent="0.3">
      <c r="A7" s="235" t="s">
        <v>373</v>
      </c>
      <c r="B7" s="236">
        <v>0.22</v>
      </c>
      <c r="C7" s="237">
        <v>-0.02</v>
      </c>
      <c r="D7" s="237">
        <v>0.08</v>
      </c>
      <c r="E7" s="237">
        <v>-0.11</v>
      </c>
      <c r="F7" s="238">
        <v>-7.0000000000000007E-2</v>
      </c>
      <c r="G7" s="238">
        <v>-0.32</v>
      </c>
      <c r="H7" s="238">
        <v>-0.47</v>
      </c>
      <c r="I7" s="238">
        <v>-0.37</v>
      </c>
      <c r="J7" s="238">
        <v>-0.34</v>
      </c>
      <c r="K7" s="239">
        <v>-0.39</v>
      </c>
      <c r="L7" s="238">
        <v>-0.2</v>
      </c>
      <c r="M7" s="242">
        <v>-0.23</v>
      </c>
      <c r="N7" s="233"/>
    </row>
    <row r="8" spans="1:16" s="1" customFormat="1" ht="15.75" customHeight="1" x14ac:dyDescent="0.3">
      <c r="A8" s="234" t="s">
        <v>382</v>
      </c>
      <c r="B8" s="531"/>
      <c r="C8" s="532"/>
      <c r="D8" s="532"/>
      <c r="E8" s="532"/>
      <c r="F8" s="532"/>
      <c r="G8" s="532"/>
      <c r="H8" s="532"/>
      <c r="I8" s="532"/>
      <c r="J8" s="532"/>
      <c r="K8" s="532"/>
      <c r="L8" s="532"/>
      <c r="M8" s="533"/>
      <c r="N8" s="233"/>
    </row>
    <row r="9" spans="1:16" s="1" customFormat="1" ht="15.75" customHeight="1" x14ac:dyDescent="0.3">
      <c r="A9" s="243" t="s">
        <v>123</v>
      </c>
      <c r="B9" s="244">
        <v>157.4</v>
      </c>
      <c r="C9" s="245">
        <v>10.3</v>
      </c>
      <c r="D9" s="245">
        <v>34.799999999999997</v>
      </c>
      <c r="E9" s="245">
        <v>-25.6</v>
      </c>
      <c r="F9" s="245">
        <v>-34.799999999999997</v>
      </c>
      <c r="G9" s="245">
        <v>-122</v>
      </c>
      <c r="H9" s="245">
        <v>-188</v>
      </c>
      <c r="I9" s="245">
        <v>-143.30000000000001</v>
      </c>
      <c r="J9" s="246">
        <f>-136.6</f>
        <v>-136.6</v>
      </c>
      <c r="K9" s="247">
        <v>-156.69999999999999</v>
      </c>
      <c r="L9" s="246">
        <v>-77.7</v>
      </c>
      <c r="M9" s="248">
        <v>-93.5</v>
      </c>
      <c r="N9" s="233"/>
    </row>
    <row r="10" spans="1:16" s="1" customFormat="1" ht="15.75" customHeight="1" x14ac:dyDescent="0.3">
      <c r="A10" s="243" t="s">
        <v>122</v>
      </c>
      <c r="B10" s="244">
        <v>4.0999999999999996</v>
      </c>
      <c r="C10" s="245">
        <v>0.3</v>
      </c>
      <c r="D10" s="245">
        <v>0.9</v>
      </c>
      <c r="E10" s="245">
        <v>-0.7</v>
      </c>
      <c r="F10" s="245">
        <v>-0.9</v>
      </c>
      <c r="G10" s="245">
        <v>-3.2</v>
      </c>
      <c r="H10" s="245">
        <v>-4.9000000000000004</v>
      </c>
      <c r="I10" s="245">
        <v>-3.8</v>
      </c>
      <c r="J10" s="246">
        <v>-3.6</v>
      </c>
      <c r="K10" s="247">
        <v>-4.2</v>
      </c>
      <c r="L10" s="246">
        <v>-4.0999999999999996</v>
      </c>
      <c r="M10" s="248">
        <v>-5</v>
      </c>
      <c r="N10" s="233"/>
    </row>
    <row r="11" spans="1:16" s="1" customFormat="1" ht="15.75" customHeight="1" x14ac:dyDescent="0.3">
      <c r="A11" s="243" t="s">
        <v>378</v>
      </c>
      <c r="B11" s="534"/>
      <c r="C11" s="535"/>
      <c r="D11" s="535"/>
      <c r="E11" s="535"/>
      <c r="F11" s="535"/>
      <c r="G11" s="535"/>
      <c r="H11" s="535"/>
      <c r="I11" s="535"/>
      <c r="J11" s="535"/>
      <c r="K11" s="535"/>
      <c r="L11" s="535"/>
      <c r="M11" s="536"/>
      <c r="N11" s="233"/>
    </row>
    <row r="12" spans="1:16" s="1" customFormat="1" ht="15.75" customHeight="1" x14ac:dyDescent="0.3">
      <c r="A12" s="243" t="s">
        <v>123</v>
      </c>
      <c r="B12" s="244">
        <v>547.70000000000005</v>
      </c>
      <c r="C12" s="245">
        <v>378.3</v>
      </c>
      <c r="D12" s="245">
        <v>413.3</v>
      </c>
      <c r="E12" s="245">
        <v>369.3</v>
      </c>
      <c r="F12" s="245">
        <v>375</v>
      </c>
      <c r="G12" s="245">
        <v>355.3</v>
      </c>
      <c r="H12" s="245">
        <v>331.5</v>
      </c>
      <c r="I12" s="245">
        <v>305.10000000000002</v>
      </c>
      <c r="J12" s="246">
        <v>272.5</v>
      </c>
      <c r="K12" s="247">
        <v>251.8</v>
      </c>
      <c r="L12" s="246">
        <v>125.6</v>
      </c>
      <c r="M12" s="249">
        <v>115.5</v>
      </c>
      <c r="N12" s="233"/>
    </row>
    <row r="13" spans="1:16" s="1" customFormat="1" ht="15.75" customHeight="1" x14ac:dyDescent="0.3">
      <c r="A13" s="243" t="s">
        <v>122</v>
      </c>
      <c r="B13" s="244">
        <v>14.3</v>
      </c>
      <c r="C13" s="245">
        <v>9.9</v>
      </c>
      <c r="D13" s="245">
        <v>10.7</v>
      </c>
      <c r="E13" s="245">
        <v>9.6</v>
      </c>
      <c r="F13" s="245">
        <v>9.8000000000000007</v>
      </c>
      <c r="G13" s="245">
        <v>9.3000000000000007</v>
      </c>
      <c r="H13" s="245">
        <v>8.6999999999999993</v>
      </c>
      <c r="I13" s="245">
        <v>8.1</v>
      </c>
      <c r="J13" s="246">
        <v>7.2</v>
      </c>
      <c r="K13" s="247">
        <v>6.7</v>
      </c>
      <c r="L13" s="246">
        <v>6.7</v>
      </c>
      <c r="M13" s="671">
        <v>6.2</v>
      </c>
      <c r="N13" s="233"/>
    </row>
    <row r="14" spans="1:16" s="1" customFormat="1" ht="15.75" customHeight="1" x14ac:dyDescent="0.3">
      <c r="A14" s="250" t="s">
        <v>379</v>
      </c>
      <c r="B14" s="537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9"/>
      <c r="N14" s="233"/>
    </row>
    <row r="15" spans="1:16" s="1" customFormat="1" ht="15.75" customHeight="1" x14ac:dyDescent="0.3">
      <c r="A15" s="235" t="s">
        <v>123</v>
      </c>
      <c r="B15" s="244">
        <v>390.3</v>
      </c>
      <c r="C15" s="245">
        <v>368</v>
      </c>
      <c r="D15" s="251">
        <v>378.5</v>
      </c>
      <c r="E15" s="245">
        <v>394.9</v>
      </c>
      <c r="F15" s="251">
        <v>409.7</v>
      </c>
      <c r="G15" s="245">
        <v>477.4</v>
      </c>
      <c r="H15" s="251">
        <v>519.5</v>
      </c>
      <c r="I15" s="246">
        <v>448.4</v>
      </c>
      <c r="J15" s="203">
        <v>409</v>
      </c>
      <c r="K15" s="246">
        <v>408.5</v>
      </c>
      <c r="L15" s="246">
        <v>203.4</v>
      </c>
      <c r="M15" s="248">
        <v>209</v>
      </c>
      <c r="N15" s="233"/>
    </row>
    <row r="16" spans="1:16" s="1" customFormat="1" ht="13" x14ac:dyDescent="0.3">
      <c r="A16" s="235" t="s">
        <v>122</v>
      </c>
      <c r="B16" s="244">
        <v>10.199999999999999</v>
      </c>
      <c r="C16" s="245">
        <v>9.6</v>
      </c>
      <c r="D16" s="251">
        <v>9.8000000000000007</v>
      </c>
      <c r="E16" s="245">
        <v>10.3</v>
      </c>
      <c r="F16" s="251">
        <v>10.7</v>
      </c>
      <c r="G16" s="245">
        <v>12.5</v>
      </c>
      <c r="H16" s="251">
        <v>13.8</v>
      </c>
      <c r="I16" s="246">
        <v>11.9</v>
      </c>
      <c r="J16" s="203">
        <v>10.9</v>
      </c>
      <c r="K16" s="246">
        <v>10.9</v>
      </c>
      <c r="L16" s="246">
        <v>10.8</v>
      </c>
      <c r="M16" s="248">
        <v>11.2</v>
      </c>
      <c r="N16" s="233"/>
    </row>
    <row r="17" spans="1:15" s="1" customFormat="1" ht="15.75" customHeight="1" x14ac:dyDescent="0.3">
      <c r="A17" s="234" t="s">
        <v>381</v>
      </c>
      <c r="B17" s="531"/>
      <c r="C17" s="532"/>
      <c r="D17" s="532"/>
      <c r="E17" s="532"/>
      <c r="F17" s="532"/>
      <c r="G17" s="532"/>
      <c r="H17" s="532"/>
      <c r="I17" s="532"/>
      <c r="J17" s="532"/>
      <c r="K17" s="532"/>
      <c r="L17" s="532"/>
      <c r="M17" s="533"/>
      <c r="N17" s="233"/>
    </row>
    <row r="18" spans="1:15" s="1" customFormat="1" ht="15.75" customHeight="1" x14ac:dyDescent="0.3">
      <c r="A18" s="243" t="s">
        <v>123</v>
      </c>
      <c r="B18" s="244">
        <v>10.6</v>
      </c>
      <c r="C18" s="245">
        <v>3.1</v>
      </c>
      <c r="D18" s="251">
        <v>2.1</v>
      </c>
      <c r="E18" s="245">
        <v>1.5</v>
      </c>
      <c r="F18" s="251">
        <v>1.4</v>
      </c>
      <c r="G18" s="245">
        <v>1.3</v>
      </c>
      <c r="H18" s="251">
        <v>1.3</v>
      </c>
      <c r="I18" s="245">
        <v>1.2</v>
      </c>
      <c r="J18" s="203">
        <v>1.1000000000000001</v>
      </c>
      <c r="K18" s="246">
        <v>0.9</v>
      </c>
      <c r="L18" s="246">
        <v>0.5</v>
      </c>
      <c r="M18" s="248">
        <v>0.4</v>
      </c>
      <c r="N18" s="233"/>
    </row>
    <row r="19" spans="1:15" s="1" customFormat="1" ht="15.75" customHeight="1" x14ac:dyDescent="0.3">
      <c r="A19" s="243" t="s">
        <v>124</v>
      </c>
      <c r="B19" s="244">
        <v>19.399999999999999</v>
      </c>
      <c r="C19" s="245">
        <v>8.1</v>
      </c>
      <c r="D19" s="251">
        <v>5</v>
      </c>
      <c r="E19" s="245">
        <v>4</v>
      </c>
      <c r="F19" s="251">
        <v>3.8</v>
      </c>
      <c r="G19" s="245">
        <v>3.6</v>
      </c>
      <c r="H19" s="251">
        <v>3.9</v>
      </c>
      <c r="I19" s="245">
        <v>3.8</v>
      </c>
      <c r="J19" s="203">
        <v>3.9</v>
      </c>
      <c r="K19" s="246">
        <v>3.6</v>
      </c>
      <c r="L19" s="246">
        <v>3.6</v>
      </c>
      <c r="M19" s="248">
        <v>3.1</v>
      </c>
      <c r="N19" s="233"/>
    </row>
    <row r="20" spans="1:15" s="1" customFormat="1" ht="15.75" customHeight="1" x14ac:dyDescent="0.3">
      <c r="A20" s="234" t="s">
        <v>374</v>
      </c>
      <c r="B20" s="528"/>
      <c r="C20" s="529"/>
      <c r="D20" s="529"/>
      <c r="E20" s="529"/>
      <c r="F20" s="529"/>
      <c r="G20" s="529"/>
      <c r="H20" s="529"/>
      <c r="I20" s="529"/>
      <c r="J20" s="529"/>
      <c r="K20" s="529"/>
      <c r="L20" s="529"/>
      <c r="M20" s="530"/>
      <c r="N20" s="233"/>
    </row>
    <row r="21" spans="1:15" s="1" customFormat="1" ht="15.75" customHeight="1" x14ac:dyDescent="0.3">
      <c r="A21" s="235" t="s">
        <v>123</v>
      </c>
      <c r="B21" s="244">
        <v>255.4</v>
      </c>
      <c r="C21" s="245">
        <v>211.2</v>
      </c>
      <c r="D21" s="251">
        <v>228.3</v>
      </c>
      <c r="E21" s="245">
        <v>188.8</v>
      </c>
      <c r="F21" s="251">
        <v>183.4</v>
      </c>
      <c r="G21" s="245">
        <v>145</v>
      </c>
      <c r="H21" s="251">
        <v>168.3</v>
      </c>
      <c r="I21" s="246">
        <v>155.80000000000001</v>
      </c>
      <c r="J21" s="203">
        <v>145.9</v>
      </c>
      <c r="K21" s="246">
        <v>135.4</v>
      </c>
      <c r="L21" s="246">
        <v>48.6</v>
      </c>
      <c r="M21" s="248">
        <v>48.5</v>
      </c>
      <c r="N21" s="233"/>
    </row>
    <row r="22" spans="1:15" s="1" customFormat="1" ht="15.75" customHeight="1" x14ac:dyDescent="0.3">
      <c r="A22" s="235" t="s">
        <v>122</v>
      </c>
      <c r="B22" s="244">
        <v>6.7</v>
      </c>
      <c r="C22" s="245">
        <v>5.5</v>
      </c>
      <c r="D22" s="251">
        <v>5.9</v>
      </c>
      <c r="E22" s="245">
        <v>4.9000000000000004</v>
      </c>
      <c r="F22" s="251">
        <v>4.8</v>
      </c>
      <c r="G22" s="245">
        <v>3.8</v>
      </c>
      <c r="H22" s="251">
        <v>4.4000000000000004</v>
      </c>
      <c r="I22" s="246">
        <v>4.0999999999999996</v>
      </c>
      <c r="J22" s="203">
        <v>3.9</v>
      </c>
      <c r="K22" s="246">
        <v>3.6</v>
      </c>
      <c r="L22" s="246">
        <v>2.6</v>
      </c>
      <c r="M22" s="248">
        <v>2.6</v>
      </c>
      <c r="N22" s="233"/>
    </row>
    <row r="23" spans="1:15" s="1" customFormat="1" ht="15.75" customHeight="1" x14ac:dyDescent="0.3">
      <c r="A23" s="234" t="s">
        <v>375</v>
      </c>
      <c r="B23" s="540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541"/>
      <c r="N23" s="233"/>
    </row>
    <row r="24" spans="1:15" s="1" customFormat="1" ht="15.75" customHeight="1" x14ac:dyDescent="0.3">
      <c r="A24" s="235" t="s">
        <v>123</v>
      </c>
      <c r="B24" s="244">
        <v>42.4</v>
      </c>
      <c r="C24" s="245">
        <v>42.8</v>
      </c>
      <c r="D24" s="251">
        <v>61.3</v>
      </c>
      <c r="E24" s="245">
        <v>67.3</v>
      </c>
      <c r="F24" s="251">
        <v>65.3</v>
      </c>
      <c r="G24" s="245">
        <v>51.2</v>
      </c>
      <c r="H24" s="251">
        <v>60.7</v>
      </c>
      <c r="I24" s="246">
        <v>60.2</v>
      </c>
      <c r="J24" s="203">
        <v>56.9</v>
      </c>
      <c r="K24" s="246">
        <v>57.5</v>
      </c>
      <c r="L24" s="246">
        <v>29.2</v>
      </c>
      <c r="M24" s="248">
        <v>31</v>
      </c>
      <c r="N24" s="233"/>
    </row>
    <row r="25" spans="1:15" s="1" customFormat="1" ht="15.75" customHeight="1" x14ac:dyDescent="0.3">
      <c r="A25" s="235" t="s">
        <v>122</v>
      </c>
      <c r="B25" s="244">
        <v>1.1000000000000001</v>
      </c>
      <c r="C25" s="245">
        <v>1.1000000000000001</v>
      </c>
      <c r="D25" s="251">
        <v>1.6</v>
      </c>
      <c r="E25" s="245">
        <v>1.8</v>
      </c>
      <c r="F25" s="251">
        <v>1.7</v>
      </c>
      <c r="G25" s="245">
        <v>1.3</v>
      </c>
      <c r="H25" s="251">
        <v>1.6</v>
      </c>
      <c r="I25" s="246">
        <v>1.6</v>
      </c>
      <c r="J25" s="203">
        <v>1.5</v>
      </c>
      <c r="K25" s="246">
        <v>1.5</v>
      </c>
      <c r="L25" s="246">
        <v>1.6</v>
      </c>
      <c r="M25" s="248">
        <v>1.6</v>
      </c>
      <c r="N25" s="233"/>
    </row>
    <row r="26" spans="1:15" s="1" customFormat="1" ht="15.75" customHeight="1" x14ac:dyDescent="0.3">
      <c r="A26" s="226" t="s">
        <v>376</v>
      </c>
      <c r="B26" s="244" t="s">
        <v>377</v>
      </c>
      <c r="C26" s="245">
        <v>1.3</v>
      </c>
      <c r="D26" s="525">
        <v>2.8</v>
      </c>
      <c r="E26" s="245">
        <v>1.7</v>
      </c>
      <c r="F26" s="525">
        <v>1.2</v>
      </c>
      <c r="G26" s="245">
        <v>0.7</v>
      </c>
      <c r="H26" s="525">
        <v>0.8</v>
      </c>
      <c r="I26" s="246">
        <v>0.7</v>
      </c>
      <c r="J26" s="526">
        <v>0.6</v>
      </c>
      <c r="K26" s="246">
        <v>0.5</v>
      </c>
      <c r="L26" s="246">
        <v>0.3</v>
      </c>
      <c r="M26" s="248">
        <v>0.3</v>
      </c>
      <c r="N26" s="233"/>
    </row>
    <row r="27" spans="1:15" s="1" customFormat="1" ht="15.75" customHeight="1" thickBot="1" x14ac:dyDescent="0.35">
      <c r="A27" s="542" t="s">
        <v>668</v>
      </c>
      <c r="B27" s="252">
        <v>-15.8</v>
      </c>
      <c r="C27" s="253">
        <v>-19.7</v>
      </c>
      <c r="D27" s="254">
        <v>-2.1</v>
      </c>
      <c r="E27" s="253">
        <v>-15.8</v>
      </c>
      <c r="F27" s="254">
        <v>6.2</v>
      </c>
      <c r="G27" s="253">
        <v>4.5</v>
      </c>
      <c r="H27" s="254">
        <v>3.4</v>
      </c>
      <c r="I27" s="255">
        <v>1.9</v>
      </c>
      <c r="J27" s="256">
        <v>6.8</v>
      </c>
      <c r="K27" s="255">
        <v>9.3000000000000007</v>
      </c>
      <c r="L27" s="255">
        <v>4.3</v>
      </c>
      <c r="M27" s="257">
        <v>4.7</v>
      </c>
      <c r="N27" s="233"/>
    </row>
    <row r="28" spans="1:15" s="1" customFormat="1" ht="19.5" customHeight="1" x14ac:dyDescent="0.3">
      <c r="A28" s="723" t="s">
        <v>384</v>
      </c>
      <c r="B28" s="723"/>
      <c r="C28" s="723"/>
      <c r="D28" s="723"/>
      <c r="E28" s="723"/>
      <c r="F28" s="723"/>
      <c r="G28" s="723"/>
      <c r="H28" s="723"/>
      <c r="I28" s="723"/>
      <c r="J28" s="723"/>
      <c r="K28" s="723"/>
      <c r="L28" s="258"/>
      <c r="M28" s="258"/>
      <c r="N28" s="233"/>
    </row>
    <row r="29" spans="1:15" s="1" customFormat="1" ht="15.75" customHeight="1" x14ac:dyDescent="0.3">
      <c r="A29" s="30"/>
      <c r="B29" s="20"/>
      <c r="C29" s="20"/>
      <c r="D29" s="20"/>
      <c r="E29" s="20"/>
      <c r="F29" s="20"/>
      <c r="G29" s="20"/>
      <c r="H29" s="20"/>
      <c r="I29" s="29"/>
      <c r="J29" s="29"/>
      <c r="K29" s="29"/>
      <c r="L29" s="29"/>
      <c r="M29" s="29"/>
      <c r="N29" s="8"/>
    </row>
    <row r="30" spans="1:15" s="1" customFormat="1" ht="15.75" customHeight="1" x14ac:dyDescent="0.3">
      <c r="A30" s="30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8"/>
    </row>
    <row r="31" spans="1:15" s="1" customFormat="1" ht="15.75" customHeight="1" x14ac:dyDescent="0.3">
      <c r="A31" s="31"/>
      <c r="B31" s="20"/>
      <c r="C31" s="20"/>
      <c r="D31" s="20"/>
      <c r="E31" s="20"/>
      <c r="F31" s="20"/>
      <c r="G31" s="20"/>
      <c r="H31" s="20"/>
      <c r="I31" s="29"/>
      <c r="J31" s="29"/>
      <c r="K31" s="29"/>
      <c r="L31" s="29"/>
      <c r="M31" s="29"/>
      <c r="N31" s="8"/>
      <c r="O31" s="9"/>
    </row>
    <row r="32" spans="1:15" s="1" customFormat="1" ht="15.75" customHeight="1" x14ac:dyDescent="0.3">
      <c r="A32" s="31"/>
      <c r="B32" s="20"/>
      <c r="C32" s="20"/>
      <c r="D32" s="20"/>
      <c r="E32" s="20"/>
      <c r="F32" s="20"/>
      <c r="G32" s="20"/>
      <c r="H32" s="20"/>
      <c r="I32" s="29"/>
      <c r="J32" s="29"/>
      <c r="K32" s="29"/>
      <c r="L32" s="29"/>
      <c r="M32" s="29"/>
      <c r="N32" s="8"/>
    </row>
    <row r="33" spans="1:15" s="1" customFormat="1" ht="15.75" customHeight="1" x14ac:dyDescent="0.3">
      <c r="A33" s="30"/>
      <c r="B33" s="21"/>
      <c r="C33" s="21"/>
      <c r="D33" s="21"/>
      <c r="E33" s="21"/>
      <c r="F33" s="21"/>
      <c r="G33" s="21"/>
      <c r="H33" s="21"/>
      <c r="I33" s="22"/>
      <c r="J33" s="22"/>
      <c r="K33" s="22"/>
      <c r="L33" s="22"/>
      <c r="M33" s="22"/>
      <c r="N33" s="8"/>
    </row>
    <row r="34" spans="1:15" s="1" customFormat="1" ht="15.75" customHeight="1" x14ac:dyDescent="0.3">
      <c r="A34" s="30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8"/>
    </row>
    <row r="35" spans="1:15" s="1" customFormat="1" ht="15.75" customHeight="1" x14ac:dyDescent="0.3">
      <c r="A35" s="31"/>
      <c r="B35" s="20"/>
      <c r="C35" s="20"/>
      <c r="D35" s="20"/>
      <c r="E35" s="20"/>
      <c r="F35" s="20"/>
      <c r="G35" s="20"/>
      <c r="H35" s="20"/>
      <c r="I35" s="29"/>
      <c r="J35" s="29"/>
      <c r="K35" s="29"/>
      <c r="L35" s="29"/>
      <c r="M35" s="29"/>
      <c r="N35" s="8"/>
    </row>
    <row r="36" spans="1:15" s="1" customFormat="1" ht="15.75" customHeight="1" x14ac:dyDescent="0.3">
      <c r="A36" s="31"/>
      <c r="B36" s="20"/>
      <c r="C36" s="20"/>
      <c r="D36" s="20"/>
      <c r="E36" s="20"/>
      <c r="F36" s="20"/>
      <c r="G36" s="20"/>
      <c r="H36" s="20"/>
      <c r="I36" s="29"/>
      <c r="J36" s="29"/>
      <c r="K36" s="29"/>
      <c r="L36" s="29"/>
      <c r="M36" s="29"/>
      <c r="N36" s="8"/>
    </row>
    <row r="37" spans="1:15" s="1" customFormat="1" ht="15.75" customHeight="1" x14ac:dyDescent="0.3">
      <c r="A37" s="31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8"/>
    </row>
    <row r="38" spans="1:15" s="1" customFormat="1" ht="15.75" customHeight="1" x14ac:dyDescent="0.3">
      <c r="A38" s="33"/>
      <c r="B38" s="20"/>
      <c r="C38" s="20"/>
      <c r="D38" s="20"/>
      <c r="E38" s="20"/>
      <c r="F38" s="20"/>
      <c r="G38" s="20"/>
      <c r="H38" s="20"/>
      <c r="I38" s="29"/>
      <c r="J38" s="29"/>
      <c r="K38" s="29"/>
      <c r="L38" s="29"/>
      <c r="M38" s="29"/>
      <c r="N38" s="8"/>
    </row>
    <row r="39" spans="1:15" s="1" customFormat="1" ht="15.75" customHeight="1" x14ac:dyDescent="0.3">
      <c r="A39" s="31"/>
      <c r="B39" s="20"/>
      <c r="C39" s="20"/>
      <c r="D39" s="20"/>
      <c r="E39" s="20"/>
      <c r="F39" s="20"/>
      <c r="G39" s="20"/>
      <c r="H39" s="20"/>
      <c r="I39" s="29"/>
      <c r="J39" s="29"/>
      <c r="K39" s="29"/>
      <c r="L39" s="29"/>
      <c r="M39" s="29"/>
      <c r="N39" s="8"/>
    </row>
    <row r="40" spans="1:15" s="1" customFormat="1" ht="15.75" customHeight="1" x14ac:dyDescent="0.3">
      <c r="A40" s="33"/>
      <c r="B40" s="20"/>
      <c r="C40" s="20"/>
      <c r="D40" s="20"/>
      <c r="E40" s="20"/>
      <c r="F40" s="20"/>
      <c r="G40" s="20"/>
      <c r="H40" s="20"/>
      <c r="I40" s="29"/>
      <c r="J40" s="29"/>
      <c r="K40" s="29"/>
      <c r="L40" s="29"/>
      <c r="M40" s="29"/>
      <c r="N40" s="8"/>
    </row>
    <row r="41" spans="1:15" s="1" customFormat="1" ht="15.75" customHeight="1" x14ac:dyDescent="0.3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8"/>
    </row>
    <row r="42" spans="1:15" s="1" customFormat="1" ht="15.75" customHeight="1" x14ac:dyDescent="0.3">
      <c r="A42" s="32"/>
      <c r="B42" s="20"/>
      <c r="C42" s="20"/>
      <c r="D42" s="20"/>
      <c r="E42" s="20"/>
      <c r="F42" s="20"/>
      <c r="G42" s="20"/>
      <c r="H42" s="20"/>
      <c r="I42" s="29"/>
      <c r="J42" s="29"/>
      <c r="K42" s="29"/>
      <c r="L42" s="29"/>
      <c r="M42" s="29"/>
      <c r="N42" s="8"/>
    </row>
    <row r="43" spans="1:15" s="1" customFormat="1" ht="15.75" customHeight="1" x14ac:dyDescent="0.3">
      <c r="A43" s="33"/>
      <c r="B43" s="20"/>
      <c r="C43" s="20"/>
      <c r="D43" s="20"/>
      <c r="E43" s="20"/>
      <c r="F43" s="20"/>
      <c r="G43" s="20"/>
      <c r="H43" s="20"/>
      <c r="I43" s="29"/>
      <c r="J43" s="29"/>
      <c r="K43" s="29"/>
      <c r="L43" s="29"/>
      <c r="M43" s="29"/>
      <c r="N43" s="8"/>
    </row>
    <row r="44" spans="1:15" s="1" customFormat="1" ht="15.75" customHeight="1" x14ac:dyDescent="0.3">
      <c r="A44" s="33"/>
      <c r="B44" s="20"/>
      <c r="C44" s="20"/>
      <c r="D44" s="20"/>
      <c r="E44" s="20"/>
      <c r="F44" s="20"/>
      <c r="G44" s="20"/>
      <c r="H44" s="20"/>
      <c r="I44" s="29"/>
      <c r="J44" s="29"/>
      <c r="K44" s="29"/>
      <c r="L44" s="29"/>
      <c r="M44" s="29"/>
      <c r="N44" s="8"/>
    </row>
    <row r="45" spans="1:15" s="1" customFormat="1" ht="15.75" customHeight="1" x14ac:dyDescent="0.3">
      <c r="A45" s="30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8"/>
      <c r="O45" s="9"/>
    </row>
    <row r="46" spans="1:15" s="1" customFormat="1" ht="15.75" customHeight="1" x14ac:dyDescent="0.3">
      <c r="A46" s="33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8"/>
    </row>
    <row r="47" spans="1:15" s="1" customFormat="1" ht="15.75" customHeight="1" x14ac:dyDescent="0.3">
      <c r="A47" s="33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8"/>
    </row>
    <row r="48" spans="1:15" s="1" customFormat="1" ht="15.75" customHeight="1" x14ac:dyDescent="0.3">
      <c r="A48" s="30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8"/>
    </row>
    <row r="49" spans="1:14" s="1" customFormat="1" ht="15.75" customHeight="1" x14ac:dyDescent="0.3">
      <c r="A49" s="33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8"/>
    </row>
    <row r="50" spans="1:14" s="1" customFormat="1" ht="15.75" customHeight="1" x14ac:dyDescent="0.3">
      <c r="A50" s="33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8"/>
    </row>
    <row r="51" spans="1:14" s="1" customFormat="1" ht="13" x14ac:dyDescent="0.3">
      <c r="A51" s="31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8"/>
    </row>
    <row r="52" spans="1:14" s="1" customFormat="1" ht="15.75" customHeight="1" x14ac:dyDescent="0.3">
      <c r="A52" s="33"/>
      <c r="B52" s="20"/>
      <c r="C52" s="20"/>
      <c r="D52" s="20"/>
      <c r="E52" s="20"/>
      <c r="F52" s="20"/>
      <c r="G52" s="20"/>
      <c r="H52" s="20"/>
      <c r="I52" s="29"/>
      <c r="J52" s="29"/>
      <c r="K52" s="29"/>
      <c r="L52" s="29"/>
      <c r="M52" s="29"/>
      <c r="N52" s="8"/>
    </row>
    <row r="53" spans="1:14" s="1" customFormat="1" ht="15.75" customHeight="1" x14ac:dyDescent="0.3">
      <c r="A53" s="33"/>
      <c r="B53" s="20"/>
      <c r="C53" s="20"/>
      <c r="D53" s="20"/>
      <c r="E53" s="20"/>
      <c r="F53" s="20"/>
      <c r="G53" s="20"/>
      <c r="H53" s="20"/>
      <c r="I53" s="29"/>
      <c r="J53" s="29"/>
      <c r="K53" s="29"/>
      <c r="L53" s="29"/>
      <c r="M53" s="29"/>
      <c r="N53" s="8"/>
    </row>
    <row r="54" spans="1:14" s="1" customFormat="1" ht="15.75" customHeight="1" x14ac:dyDescent="0.3">
      <c r="A54" s="33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8"/>
    </row>
    <row r="55" spans="1:14" s="2" customFormat="1" ht="22" customHeight="1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</row>
  </sheetData>
  <mergeCells count="14">
    <mergeCell ref="A1:F1"/>
    <mergeCell ref="L2:M2"/>
    <mergeCell ref="A28:K2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hyperlinks>
    <hyperlink ref="N1" location="'Spis treści'!A1" display="powrót do spisu treści" xr:uid="{00000000-0004-0000-05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34"/>
  <sheetViews>
    <sheetView zoomScaleNormal="100" workbookViewId="0"/>
  </sheetViews>
  <sheetFormatPr defaultColWidth="8.7265625" defaultRowHeight="14.5" x14ac:dyDescent="0.35"/>
  <cols>
    <col min="1" max="1" width="44.453125" style="38" customWidth="1"/>
    <col min="2" max="2" width="15.453125" style="38" customWidth="1"/>
    <col min="3" max="3" width="10.54296875" style="38" customWidth="1"/>
    <col min="4" max="16384" width="8.7265625" style="38"/>
  </cols>
  <sheetData>
    <row r="1" spans="1:26" ht="31" x14ac:dyDescent="0.35">
      <c r="A1" s="259" t="s">
        <v>93</v>
      </c>
      <c r="D1" s="710" t="s">
        <v>369</v>
      </c>
      <c r="E1" s="710"/>
      <c r="F1" s="710"/>
    </row>
    <row r="2" spans="1:26" x14ac:dyDescent="0.35">
      <c r="A2" s="260" t="s">
        <v>745</v>
      </c>
    </row>
    <row r="4" spans="1:26" ht="23.5" x14ac:dyDescent="0.35">
      <c r="A4" s="261" t="s">
        <v>126</v>
      </c>
    </row>
    <row r="5" spans="1:26" ht="23.5" x14ac:dyDescent="0.35">
      <c r="A5" s="261"/>
    </row>
    <row r="6" spans="1:26" ht="18" x14ac:dyDescent="0.35">
      <c r="A6" s="262" t="s">
        <v>127</v>
      </c>
    </row>
    <row r="7" spans="1:26" x14ac:dyDescent="0.35">
      <c r="A7" s="171" t="s">
        <v>318</v>
      </c>
    </row>
    <row r="8" spans="1:26" s="171" customFormat="1" ht="13" x14ac:dyDescent="0.3">
      <c r="A8" s="712"/>
      <c r="B8" s="718">
        <v>2023</v>
      </c>
      <c r="C8" s="740"/>
      <c r="D8" s="719"/>
      <c r="E8" s="718">
        <v>2024</v>
      </c>
      <c r="F8" s="740"/>
      <c r="G8" s="740"/>
      <c r="H8" s="719"/>
      <c r="I8" s="718">
        <v>2025</v>
      </c>
      <c r="J8" s="719"/>
    </row>
    <row r="9" spans="1:26" s="171" customFormat="1" ht="13" x14ac:dyDescent="0.3">
      <c r="A9" s="713"/>
      <c r="B9" s="622" t="s">
        <v>388</v>
      </c>
      <c r="C9" s="622" t="s">
        <v>389</v>
      </c>
      <c r="D9" s="622" t="s">
        <v>386</v>
      </c>
      <c r="E9" s="622" t="s">
        <v>387</v>
      </c>
      <c r="F9" s="622" t="s">
        <v>388</v>
      </c>
      <c r="G9" s="622" t="s">
        <v>389</v>
      </c>
      <c r="H9" s="622" t="s">
        <v>386</v>
      </c>
      <c r="I9" s="622" t="s">
        <v>387</v>
      </c>
      <c r="J9" s="622" t="s">
        <v>388</v>
      </c>
    </row>
    <row r="10" spans="1:26" s="171" customFormat="1" ht="13" x14ac:dyDescent="0.3">
      <c r="A10" s="313" t="s">
        <v>128</v>
      </c>
      <c r="B10" s="647">
        <v>100.5</v>
      </c>
      <c r="C10" s="647">
        <v>100.1</v>
      </c>
      <c r="D10" s="647">
        <v>99.7</v>
      </c>
      <c r="E10" s="647">
        <v>99.8</v>
      </c>
      <c r="F10" s="647">
        <v>99.5</v>
      </c>
      <c r="G10" s="647">
        <v>99.9</v>
      </c>
      <c r="H10" s="647">
        <v>99.4</v>
      </c>
      <c r="I10" s="647">
        <v>99.1</v>
      </c>
      <c r="J10" s="647">
        <v>99.3</v>
      </c>
    </row>
    <row r="11" spans="1:26" ht="23.5" x14ac:dyDescent="0.35">
      <c r="A11" s="261"/>
    </row>
    <row r="13" spans="1:26" ht="18" x14ac:dyDescent="0.35">
      <c r="A13" s="262" t="s">
        <v>127</v>
      </c>
    </row>
    <row r="14" spans="1:26" s="171" customFormat="1" ht="13" x14ac:dyDescent="0.3">
      <c r="A14" s="171" t="s">
        <v>318</v>
      </c>
    </row>
    <row r="15" spans="1:26" s="193" customFormat="1" ht="14.5" customHeight="1" x14ac:dyDescent="0.35">
      <c r="A15" s="736"/>
      <c r="B15" s="730">
        <v>2023</v>
      </c>
      <c r="C15" s="731"/>
      <c r="D15" s="731"/>
      <c r="E15" s="731"/>
      <c r="F15" s="731"/>
      <c r="G15" s="731"/>
      <c r="H15" s="732"/>
      <c r="I15" s="730">
        <v>2024</v>
      </c>
      <c r="J15" s="731"/>
      <c r="K15" s="731"/>
      <c r="L15" s="731"/>
      <c r="M15" s="731"/>
      <c r="N15" s="731"/>
      <c r="O15" s="731"/>
      <c r="P15" s="731"/>
      <c r="Q15" s="731"/>
      <c r="R15" s="731"/>
      <c r="S15" s="731"/>
      <c r="T15" s="732"/>
      <c r="U15" s="733">
        <v>2025</v>
      </c>
      <c r="V15" s="734"/>
      <c r="W15" s="734"/>
      <c r="X15" s="734"/>
      <c r="Y15" s="734"/>
      <c r="Z15" s="735"/>
    </row>
    <row r="16" spans="1:26" s="193" customFormat="1" ht="13" x14ac:dyDescent="0.35">
      <c r="A16" s="737"/>
      <c r="B16" s="263" t="s">
        <v>9</v>
      </c>
      <c r="C16" s="263" t="s">
        <v>10</v>
      </c>
      <c r="D16" s="263" t="s">
        <v>11</v>
      </c>
      <c r="E16" s="263" t="s">
        <v>12</v>
      </c>
      <c r="F16" s="263">
        <v>10</v>
      </c>
      <c r="G16" s="263">
        <v>11</v>
      </c>
      <c r="H16" s="263">
        <v>12</v>
      </c>
      <c r="I16" s="263" t="s">
        <v>4</v>
      </c>
      <c r="J16" s="263" t="s">
        <v>5</v>
      </c>
      <c r="K16" s="263" t="s">
        <v>6</v>
      </c>
      <c r="L16" s="263" t="s">
        <v>7</v>
      </c>
      <c r="M16" s="263" t="s">
        <v>8</v>
      </c>
      <c r="N16" s="263" t="s">
        <v>9</v>
      </c>
      <c r="O16" s="263" t="s">
        <v>10</v>
      </c>
      <c r="P16" s="263" t="s">
        <v>11</v>
      </c>
      <c r="Q16" s="263" t="s">
        <v>12</v>
      </c>
      <c r="R16" s="263">
        <v>10</v>
      </c>
      <c r="S16" s="263">
        <v>11</v>
      </c>
      <c r="T16" s="263">
        <v>12</v>
      </c>
      <c r="U16" s="263" t="s">
        <v>4</v>
      </c>
      <c r="V16" s="263" t="s">
        <v>5</v>
      </c>
      <c r="W16" s="263" t="s">
        <v>6</v>
      </c>
      <c r="X16" s="263" t="s">
        <v>7</v>
      </c>
      <c r="Y16" s="263" t="s">
        <v>8</v>
      </c>
      <c r="Z16" s="264" t="s">
        <v>9</v>
      </c>
    </row>
    <row r="17" spans="1:26" s="193" customFormat="1" ht="13" x14ac:dyDescent="0.3">
      <c r="A17" s="624" t="s">
        <v>128</v>
      </c>
      <c r="B17" s="481">
        <v>100.2</v>
      </c>
      <c r="C17" s="481">
        <v>100.1</v>
      </c>
      <c r="D17" s="481">
        <v>100</v>
      </c>
      <c r="E17" s="481">
        <v>100</v>
      </c>
      <c r="F17" s="481">
        <v>99.9</v>
      </c>
      <c r="G17" s="481">
        <v>99.8</v>
      </c>
      <c r="H17" s="481">
        <v>99.9</v>
      </c>
      <c r="I17" s="481">
        <v>99.8</v>
      </c>
      <c r="J17" s="481">
        <v>99.8</v>
      </c>
      <c r="K17" s="481">
        <v>99.8</v>
      </c>
      <c r="L17" s="481">
        <v>99.6</v>
      </c>
      <c r="M17" s="481">
        <v>99.5</v>
      </c>
      <c r="N17" s="481">
        <v>99.6</v>
      </c>
      <c r="O17" s="481">
        <v>99.6</v>
      </c>
      <c r="P17" s="481">
        <v>99.5</v>
      </c>
      <c r="Q17" s="481">
        <v>99.5</v>
      </c>
      <c r="R17" s="481">
        <v>99.5</v>
      </c>
      <c r="S17" s="481">
        <v>99.5</v>
      </c>
      <c r="T17" s="481">
        <v>99.4</v>
      </c>
      <c r="U17" s="481">
        <v>99.1</v>
      </c>
      <c r="V17" s="481">
        <v>99.1</v>
      </c>
      <c r="W17" s="481">
        <v>99.1</v>
      </c>
      <c r="X17" s="481">
        <v>99.2</v>
      </c>
      <c r="Y17" s="481">
        <v>99.2</v>
      </c>
      <c r="Z17" s="483">
        <v>99.2</v>
      </c>
    </row>
    <row r="19" spans="1:26" ht="23.5" x14ac:dyDescent="0.35">
      <c r="A19" s="261" t="s">
        <v>129</v>
      </c>
    </row>
    <row r="21" spans="1:26" ht="18" x14ac:dyDescent="0.35">
      <c r="A21" s="262" t="s">
        <v>385</v>
      </c>
    </row>
    <row r="22" spans="1:26" s="171" customFormat="1" ht="13" x14ac:dyDescent="0.3">
      <c r="A22" s="171" t="s">
        <v>318</v>
      </c>
    </row>
    <row r="23" spans="1:26" s="193" customFormat="1" ht="13" x14ac:dyDescent="0.3">
      <c r="A23" s="266"/>
      <c r="B23" s="263" t="s">
        <v>682</v>
      </c>
      <c r="C23" s="263" t="s">
        <v>683</v>
      </c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8"/>
    </row>
    <row r="24" spans="1:26" s="193" customFormat="1" ht="13" x14ac:dyDescent="0.35">
      <c r="A24" s="269" t="s">
        <v>130</v>
      </c>
      <c r="B24" s="649">
        <v>100.8</v>
      </c>
      <c r="C24" s="649">
        <v>97.3</v>
      </c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</row>
    <row r="25" spans="1:26" s="193" customFormat="1" ht="13" x14ac:dyDescent="0.35">
      <c r="A25" s="269" t="s">
        <v>108</v>
      </c>
      <c r="B25" s="649">
        <v>98.9</v>
      </c>
      <c r="C25" s="265">
        <v>99</v>
      </c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</row>
    <row r="26" spans="1:26" s="193" customFormat="1" ht="26" x14ac:dyDescent="0.35">
      <c r="A26" s="269" t="s">
        <v>747</v>
      </c>
      <c r="B26" s="649">
        <v>96.9</v>
      </c>
      <c r="C26" s="649">
        <v>101.5</v>
      </c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</row>
    <row r="27" spans="1:26" s="193" customFormat="1" ht="26" x14ac:dyDescent="0.35">
      <c r="A27" s="269" t="s">
        <v>847</v>
      </c>
      <c r="B27" s="649">
        <v>100.7</v>
      </c>
      <c r="C27" s="649">
        <v>99.1</v>
      </c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</row>
    <row r="28" spans="1:26" s="193" customFormat="1" ht="13" x14ac:dyDescent="0.35">
      <c r="A28" s="269" t="s">
        <v>109</v>
      </c>
      <c r="B28" s="649">
        <v>98.8</v>
      </c>
      <c r="C28" s="649">
        <v>99.8</v>
      </c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</row>
    <row r="29" spans="1:26" s="193" customFormat="1" ht="13" x14ac:dyDescent="0.35">
      <c r="A29" s="269" t="s">
        <v>132</v>
      </c>
      <c r="B29" s="649">
        <v>99.9</v>
      </c>
      <c r="C29" s="649">
        <v>97.9</v>
      </c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</row>
    <row r="30" spans="1:26" s="193" customFormat="1" ht="13" x14ac:dyDescent="0.35">
      <c r="A30" s="269" t="s">
        <v>110</v>
      </c>
      <c r="B30" s="649">
        <v>100.3</v>
      </c>
      <c r="C30" s="649">
        <v>98.2</v>
      </c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</row>
    <row r="31" spans="1:26" s="193" customFormat="1" ht="13" x14ac:dyDescent="0.35">
      <c r="A31" s="269" t="s">
        <v>133</v>
      </c>
      <c r="B31" s="649">
        <v>105.2</v>
      </c>
      <c r="C31" s="649">
        <v>101.7</v>
      </c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</row>
    <row r="32" spans="1:26" s="193" customFormat="1" ht="13" x14ac:dyDescent="0.35">
      <c r="A32" s="269" t="s">
        <v>134</v>
      </c>
      <c r="B32" s="649">
        <v>100.5</v>
      </c>
      <c r="C32" s="649">
        <v>100.4</v>
      </c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</row>
    <row r="33" spans="1:26" s="193" customFormat="1" ht="13" x14ac:dyDescent="0.35">
      <c r="A33" s="269" t="s">
        <v>135</v>
      </c>
      <c r="B33" s="649">
        <v>101.1</v>
      </c>
      <c r="C33" s="649">
        <v>103.4</v>
      </c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</row>
    <row r="34" spans="1:26" s="193" customFormat="1" ht="13" x14ac:dyDescent="0.35">
      <c r="A34" s="269" t="s">
        <v>748</v>
      </c>
      <c r="B34" s="649">
        <v>102.1</v>
      </c>
      <c r="C34" s="649">
        <v>103.3</v>
      </c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</row>
    <row r="35" spans="1:26" s="193" customFormat="1" ht="18.75" customHeight="1" x14ac:dyDescent="0.35">
      <c r="A35" s="269" t="s">
        <v>136</v>
      </c>
      <c r="B35" s="649">
        <v>97.7</v>
      </c>
      <c r="C35" s="649">
        <v>98.9</v>
      </c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</row>
    <row r="36" spans="1:26" s="193" customFormat="1" ht="13" x14ac:dyDescent="0.35">
      <c r="A36" s="269" t="s">
        <v>137</v>
      </c>
      <c r="B36" s="649">
        <v>102.8</v>
      </c>
      <c r="C36" s="649">
        <v>101.4</v>
      </c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</row>
    <row r="37" spans="1:26" x14ac:dyDescent="0.35">
      <c r="A37" s="271" t="s">
        <v>138</v>
      </c>
    </row>
    <row r="39" spans="1:26" ht="23.5" x14ac:dyDescent="0.35">
      <c r="A39" s="261" t="s">
        <v>139</v>
      </c>
    </row>
    <row r="41" spans="1:26" ht="18" x14ac:dyDescent="0.35">
      <c r="A41" s="262" t="s">
        <v>139</v>
      </c>
    </row>
    <row r="42" spans="1:26" x14ac:dyDescent="0.35">
      <c r="A42" s="171" t="s">
        <v>320</v>
      </c>
    </row>
    <row r="43" spans="1:26" s="173" customFormat="1" x14ac:dyDescent="0.35">
      <c r="A43" s="736"/>
      <c r="B43" s="730">
        <v>2023</v>
      </c>
      <c r="C43" s="731"/>
      <c r="D43" s="731"/>
      <c r="E43" s="731"/>
      <c r="F43" s="731"/>
      <c r="G43" s="731"/>
      <c r="H43" s="732"/>
      <c r="I43" s="730">
        <v>2024</v>
      </c>
      <c r="J43" s="731"/>
      <c r="K43" s="731"/>
      <c r="L43" s="731"/>
      <c r="M43" s="731"/>
      <c r="N43" s="731"/>
      <c r="O43" s="731"/>
      <c r="P43" s="731"/>
      <c r="Q43" s="731"/>
      <c r="R43" s="731"/>
      <c r="S43" s="731"/>
      <c r="T43" s="732"/>
      <c r="U43" s="733">
        <v>2025</v>
      </c>
      <c r="V43" s="734"/>
      <c r="W43" s="734"/>
      <c r="X43" s="734"/>
      <c r="Y43" s="734"/>
      <c r="Z43" s="735"/>
    </row>
    <row r="44" spans="1:26" s="173" customFormat="1" x14ac:dyDescent="0.35">
      <c r="A44" s="737"/>
      <c r="B44" s="263" t="s">
        <v>9</v>
      </c>
      <c r="C44" s="263" t="s">
        <v>10</v>
      </c>
      <c r="D44" s="263" t="s">
        <v>11</v>
      </c>
      <c r="E44" s="263" t="s">
        <v>12</v>
      </c>
      <c r="F44" s="263">
        <v>10</v>
      </c>
      <c r="G44" s="263">
        <v>11</v>
      </c>
      <c r="H44" s="263">
        <v>12</v>
      </c>
      <c r="I44" s="263" t="s">
        <v>4</v>
      </c>
      <c r="J44" s="263" t="s">
        <v>5</v>
      </c>
      <c r="K44" s="263" t="s">
        <v>6</v>
      </c>
      <c r="L44" s="263" t="s">
        <v>7</v>
      </c>
      <c r="M44" s="263" t="s">
        <v>8</v>
      </c>
      <c r="N44" s="263" t="s">
        <v>9</v>
      </c>
      <c r="O44" s="263" t="s">
        <v>10</v>
      </c>
      <c r="P44" s="263" t="s">
        <v>11</v>
      </c>
      <c r="Q44" s="263" t="s">
        <v>12</v>
      </c>
      <c r="R44" s="263">
        <v>10</v>
      </c>
      <c r="S44" s="263">
        <v>11</v>
      </c>
      <c r="T44" s="263">
        <v>12</v>
      </c>
      <c r="U44" s="263" t="s">
        <v>4</v>
      </c>
      <c r="V44" s="263" t="s">
        <v>5</v>
      </c>
      <c r="W44" s="263" t="s">
        <v>6</v>
      </c>
      <c r="X44" s="263" t="s">
        <v>7</v>
      </c>
      <c r="Y44" s="264" t="s">
        <v>8</v>
      </c>
      <c r="Z44" s="264" t="s">
        <v>9</v>
      </c>
    </row>
    <row r="45" spans="1:26" s="193" customFormat="1" ht="13" x14ac:dyDescent="0.3">
      <c r="A45" s="187" t="s">
        <v>544</v>
      </c>
      <c r="B45" s="481">
        <v>783.5</v>
      </c>
      <c r="C45" s="481">
        <v>782.4</v>
      </c>
      <c r="D45" s="481">
        <v>782.5</v>
      </c>
      <c r="E45" s="481">
        <v>776</v>
      </c>
      <c r="F45" s="481">
        <v>770.4</v>
      </c>
      <c r="G45" s="481">
        <v>773.4</v>
      </c>
      <c r="H45" s="481">
        <v>788.2</v>
      </c>
      <c r="I45" s="481">
        <v>837.1</v>
      </c>
      <c r="J45" s="481">
        <v>845.3</v>
      </c>
      <c r="K45" s="481">
        <v>822.2</v>
      </c>
      <c r="L45" s="481">
        <v>797.1</v>
      </c>
      <c r="M45" s="481">
        <v>776.6</v>
      </c>
      <c r="N45" s="481">
        <v>762.2</v>
      </c>
      <c r="O45" s="481">
        <v>765.4</v>
      </c>
      <c r="P45" s="481">
        <v>772.3</v>
      </c>
      <c r="Q45" s="481">
        <v>769.6</v>
      </c>
      <c r="R45" s="481">
        <v>765.5</v>
      </c>
      <c r="S45" s="481">
        <v>774.5</v>
      </c>
      <c r="T45" s="481">
        <v>786.2</v>
      </c>
      <c r="U45" s="481">
        <v>837.6</v>
      </c>
      <c r="V45" s="481">
        <v>846.6</v>
      </c>
      <c r="W45" s="481">
        <v>829.9</v>
      </c>
      <c r="X45" s="481">
        <v>802.7</v>
      </c>
      <c r="Y45" s="481">
        <v>782.8</v>
      </c>
      <c r="Z45" s="364">
        <v>797</v>
      </c>
    </row>
    <row r="46" spans="1:26" s="193" customFormat="1" ht="13" x14ac:dyDescent="0.3">
      <c r="A46" s="187" t="s">
        <v>321</v>
      </c>
      <c r="B46" s="481">
        <v>5.0999999999999996</v>
      </c>
      <c r="C46" s="481">
        <v>5</v>
      </c>
      <c r="D46" s="481">
        <v>5</v>
      </c>
      <c r="E46" s="481">
        <v>5</v>
      </c>
      <c r="F46" s="481">
        <v>5</v>
      </c>
      <c r="G46" s="481">
        <v>5</v>
      </c>
      <c r="H46" s="481">
        <v>5.0999999999999996</v>
      </c>
      <c r="I46" s="481">
        <v>5.4</v>
      </c>
      <c r="J46" s="481">
        <v>5.4</v>
      </c>
      <c r="K46" s="481">
        <v>5.3</v>
      </c>
      <c r="L46" s="481">
        <v>5.0999999999999996</v>
      </c>
      <c r="M46" s="481">
        <v>5</v>
      </c>
      <c r="N46" s="481">
        <v>4.9000000000000004</v>
      </c>
      <c r="O46" s="481">
        <v>5</v>
      </c>
      <c r="P46" s="481">
        <v>5</v>
      </c>
      <c r="Q46" s="481">
        <v>5</v>
      </c>
      <c r="R46" s="481">
        <v>4.9000000000000004</v>
      </c>
      <c r="S46" s="481">
        <v>5</v>
      </c>
      <c r="T46" s="481">
        <v>5.0999999999999996</v>
      </c>
      <c r="U46" s="481">
        <v>5.4</v>
      </c>
      <c r="V46" s="481">
        <v>5.4</v>
      </c>
      <c r="W46" s="481">
        <v>5.3</v>
      </c>
      <c r="X46" s="481">
        <v>5.2</v>
      </c>
      <c r="Y46" s="481">
        <v>5</v>
      </c>
      <c r="Z46" s="364">
        <v>5.2</v>
      </c>
    </row>
    <row r="48" spans="1:26" ht="23.5" x14ac:dyDescent="0.35">
      <c r="A48" s="261" t="s">
        <v>140</v>
      </c>
    </row>
    <row r="50" spans="1:8" s="165" customFormat="1" ht="18" x14ac:dyDescent="0.4">
      <c r="A50" s="262" t="s">
        <v>141</v>
      </c>
    </row>
    <row r="51" spans="1:8" x14ac:dyDescent="0.35">
      <c r="A51" s="171" t="s">
        <v>749</v>
      </c>
    </row>
    <row r="52" spans="1:8" s="173" customFormat="1" x14ac:dyDescent="0.3">
      <c r="A52" s="272"/>
      <c r="B52" s="485" t="s">
        <v>750</v>
      </c>
      <c r="C52" s="486" t="s">
        <v>142</v>
      </c>
    </row>
    <row r="53" spans="1:8" s="173" customFormat="1" x14ac:dyDescent="0.3">
      <c r="A53" s="187" t="s">
        <v>143</v>
      </c>
      <c r="B53" s="480">
        <v>5.2</v>
      </c>
      <c r="C53" s="648">
        <v>0.3</v>
      </c>
      <c r="H53" s="273"/>
    </row>
    <row r="54" spans="1:8" s="173" customFormat="1" x14ac:dyDescent="0.3">
      <c r="A54" s="274" t="s">
        <v>186</v>
      </c>
      <c r="B54" s="480">
        <v>4.8</v>
      </c>
      <c r="C54" s="648">
        <v>0.3</v>
      </c>
      <c r="H54" s="273"/>
    </row>
    <row r="55" spans="1:8" s="173" customFormat="1" x14ac:dyDescent="0.3">
      <c r="A55" s="274" t="s">
        <v>196</v>
      </c>
      <c r="B55" s="480">
        <v>7.2</v>
      </c>
      <c r="C55" s="648">
        <v>0.2</v>
      </c>
      <c r="H55" s="273"/>
    </row>
    <row r="56" spans="1:8" s="173" customFormat="1" x14ac:dyDescent="0.3">
      <c r="A56" s="274" t="s">
        <v>191</v>
      </c>
      <c r="B56" s="480">
        <v>7.4</v>
      </c>
      <c r="C56" s="498">
        <v>0.2</v>
      </c>
      <c r="H56" s="273"/>
    </row>
    <row r="57" spans="1:8" s="173" customFormat="1" x14ac:dyDescent="0.3">
      <c r="A57" s="274" t="s">
        <v>192</v>
      </c>
      <c r="B57" s="480">
        <v>4.8</v>
      </c>
      <c r="C57" s="648">
        <v>0.5</v>
      </c>
      <c r="H57" s="273"/>
    </row>
    <row r="58" spans="1:8" s="173" customFormat="1" x14ac:dyDescent="0.3">
      <c r="A58" s="274" t="s">
        <v>189</v>
      </c>
      <c r="B58" s="480">
        <v>5.7</v>
      </c>
      <c r="C58" s="648">
        <v>0.3</v>
      </c>
      <c r="H58" s="273"/>
    </row>
    <row r="59" spans="1:8" s="173" customFormat="1" x14ac:dyDescent="0.3">
      <c r="A59" s="274" t="s">
        <v>185</v>
      </c>
      <c r="B59" s="480">
        <v>4.2</v>
      </c>
      <c r="C59" s="648">
        <v>0.1</v>
      </c>
      <c r="H59" s="273"/>
    </row>
    <row r="60" spans="1:8" s="173" customFormat="1" x14ac:dyDescent="0.3">
      <c r="A60" s="274" t="s">
        <v>184</v>
      </c>
      <c r="B60" s="480">
        <v>4.0999999999999996</v>
      </c>
      <c r="C60" s="648">
        <v>0.1</v>
      </c>
      <c r="H60" s="273"/>
    </row>
    <row r="61" spans="1:8" s="173" customFormat="1" x14ac:dyDescent="0.3">
      <c r="A61" s="274" t="s">
        <v>197</v>
      </c>
      <c r="B61" s="480">
        <v>5.8</v>
      </c>
      <c r="C61" s="648">
        <v>0.2</v>
      </c>
      <c r="H61" s="273"/>
    </row>
    <row r="62" spans="1:8" s="173" customFormat="1" x14ac:dyDescent="0.3">
      <c r="A62" s="274" t="s">
        <v>193</v>
      </c>
      <c r="B62" s="480">
        <v>8.5</v>
      </c>
      <c r="C62" s="648">
        <v>0.2</v>
      </c>
      <c r="H62" s="273"/>
    </row>
    <row r="63" spans="1:8" s="173" customFormat="1" x14ac:dyDescent="0.3">
      <c r="A63" s="274" t="s">
        <v>187</v>
      </c>
      <c r="B63" s="480">
        <v>6.9</v>
      </c>
      <c r="C63" s="498">
        <v>0.2</v>
      </c>
      <c r="H63" s="273"/>
    </row>
    <row r="64" spans="1:8" s="173" customFormat="1" x14ac:dyDescent="0.3">
      <c r="A64" s="274" t="s">
        <v>183</v>
      </c>
      <c r="B64" s="480">
        <v>4.7</v>
      </c>
      <c r="C64" s="648">
        <v>0.2</v>
      </c>
      <c r="H64" s="273"/>
    </row>
    <row r="65" spans="1:8" s="173" customFormat="1" x14ac:dyDescent="0.3">
      <c r="A65" s="274" t="s">
        <v>194</v>
      </c>
      <c r="B65" s="480">
        <v>3.8</v>
      </c>
      <c r="C65" s="648">
        <v>0.2</v>
      </c>
      <c r="H65" s="273"/>
    </row>
    <row r="66" spans="1:8" s="173" customFormat="1" x14ac:dyDescent="0.3">
      <c r="A66" s="274" t="s">
        <v>195</v>
      </c>
      <c r="B66" s="480">
        <v>7.5</v>
      </c>
      <c r="C66" s="648">
        <v>0.2</v>
      </c>
      <c r="H66" s="273"/>
    </row>
    <row r="67" spans="1:8" s="173" customFormat="1" x14ac:dyDescent="0.3">
      <c r="A67" s="274" t="s">
        <v>524</v>
      </c>
      <c r="B67" s="480">
        <v>8.1</v>
      </c>
      <c r="C67" s="648">
        <v>0.4</v>
      </c>
      <c r="H67" s="273"/>
    </row>
    <row r="68" spans="1:8" s="173" customFormat="1" x14ac:dyDescent="0.3">
      <c r="A68" s="274" t="s">
        <v>188</v>
      </c>
      <c r="B68" s="480">
        <v>3.1</v>
      </c>
      <c r="C68" s="648">
        <v>0.2</v>
      </c>
      <c r="H68" s="273"/>
    </row>
    <row r="69" spans="1:8" s="173" customFormat="1" x14ac:dyDescent="0.3">
      <c r="A69" s="274" t="s">
        <v>190</v>
      </c>
      <c r="B69" s="480">
        <v>6.8</v>
      </c>
      <c r="C69" s="648">
        <v>0.3</v>
      </c>
      <c r="H69" s="273"/>
    </row>
    <row r="71" spans="1:8" ht="23.5" x14ac:dyDescent="0.35">
      <c r="A71" s="261" t="s">
        <v>751</v>
      </c>
    </row>
    <row r="73" spans="1:8" ht="18" x14ac:dyDescent="0.35">
      <c r="A73" s="262" t="s">
        <v>144</v>
      </c>
    </row>
    <row r="74" spans="1:8" s="171" customFormat="1" ht="13" x14ac:dyDescent="0.3">
      <c r="A74" s="276" t="s">
        <v>324</v>
      </c>
    </row>
    <row r="75" spans="1:8" s="173" customFormat="1" x14ac:dyDescent="0.3">
      <c r="A75" s="272"/>
      <c r="B75" s="485" t="s">
        <v>752</v>
      </c>
      <c r="C75" s="485" t="s">
        <v>744</v>
      </c>
    </row>
    <row r="76" spans="1:8" s="193" customFormat="1" ht="13" x14ac:dyDescent="0.35">
      <c r="A76" s="187" t="s">
        <v>145</v>
      </c>
      <c r="B76" s="190">
        <v>644.20000000000005</v>
      </c>
      <c r="C76" s="190">
        <v>670</v>
      </c>
    </row>
    <row r="77" spans="1:8" s="193" customFormat="1" ht="13" x14ac:dyDescent="0.35">
      <c r="A77" s="187" t="s">
        <v>125</v>
      </c>
      <c r="B77" s="190">
        <v>397.6</v>
      </c>
      <c r="C77" s="190">
        <v>403.7</v>
      </c>
    </row>
    <row r="78" spans="1:8" s="193" customFormat="1" ht="13" x14ac:dyDescent="0.35">
      <c r="A78" s="187" t="s">
        <v>848</v>
      </c>
      <c r="B78" s="190">
        <v>372.9</v>
      </c>
      <c r="C78" s="190">
        <v>381.4</v>
      </c>
    </row>
    <row r="79" spans="1:8" s="193" customFormat="1" ht="13" x14ac:dyDescent="0.35">
      <c r="A79" s="187" t="s">
        <v>146</v>
      </c>
      <c r="B79" s="190">
        <v>247.1</v>
      </c>
      <c r="C79" s="190">
        <v>259.89999999999998</v>
      </c>
    </row>
    <row r="80" spans="1:8" s="193" customFormat="1" ht="13" x14ac:dyDescent="0.35">
      <c r="A80" s="187" t="s">
        <v>147</v>
      </c>
      <c r="B80" s="190">
        <v>202.5</v>
      </c>
      <c r="C80" s="190">
        <v>214.5</v>
      </c>
    </row>
    <row r="81" spans="1:13" s="193" customFormat="1" ht="13" x14ac:dyDescent="0.35">
      <c r="A81" s="187" t="s">
        <v>148</v>
      </c>
      <c r="B81" s="190">
        <v>178.1</v>
      </c>
      <c r="C81" s="190">
        <v>185.8</v>
      </c>
    </row>
    <row r="82" spans="1:13" s="193" customFormat="1" ht="26" x14ac:dyDescent="0.35">
      <c r="A82" s="474" t="s">
        <v>849</v>
      </c>
      <c r="B82" s="190">
        <v>118.9</v>
      </c>
      <c r="C82" s="190">
        <v>110.5</v>
      </c>
    </row>
    <row r="83" spans="1:13" s="193" customFormat="1" ht="13" x14ac:dyDescent="0.35">
      <c r="A83" s="187" t="s">
        <v>149</v>
      </c>
      <c r="B83" s="190">
        <v>93</v>
      </c>
      <c r="C83" s="190">
        <v>94.9</v>
      </c>
    </row>
    <row r="84" spans="1:13" s="193" customFormat="1" ht="13" x14ac:dyDescent="0.35">
      <c r="A84" s="187" t="s">
        <v>150</v>
      </c>
      <c r="B84" s="190">
        <v>60.8</v>
      </c>
      <c r="C84" s="190">
        <v>50.3</v>
      </c>
    </row>
    <row r="85" spans="1:13" s="193" customFormat="1" ht="13" x14ac:dyDescent="0.35">
      <c r="A85" s="187" t="s">
        <v>151</v>
      </c>
      <c r="B85" s="190">
        <v>32.200000000000003</v>
      </c>
      <c r="C85" s="190">
        <v>37</v>
      </c>
    </row>
    <row r="86" spans="1:13" s="193" customFormat="1" ht="13" x14ac:dyDescent="0.35">
      <c r="A86" s="189" t="s">
        <v>850</v>
      </c>
      <c r="B86" s="190">
        <v>13.5</v>
      </c>
      <c r="C86" s="190">
        <v>14</v>
      </c>
    </row>
    <row r="87" spans="1:13" s="271" customFormat="1" ht="12" x14ac:dyDescent="0.25">
      <c r="A87" s="277" t="s">
        <v>593</v>
      </c>
    </row>
    <row r="88" spans="1:13" s="271" customFormat="1" ht="12" x14ac:dyDescent="0.25">
      <c r="A88" s="277" t="s">
        <v>594</v>
      </c>
    </row>
    <row r="90" spans="1:13" ht="23.5" x14ac:dyDescent="0.35">
      <c r="A90" s="261" t="s">
        <v>152</v>
      </c>
    </row>
    <row r="92" spans="1:13" ht="18" x14ac:dyDescent="0.35">
      <c r="A92" s="262" t="s">
        <v>153</v>
      </c>
    </row>
    <row r="93" spans="1:13" s="171" customFormat="1" ht="13" x14ac:dyDescent="0.3">
      <c r="A93" s="276" t="s">
        <v>648</v>
      </c>
    </row>
    <row r="94" spans="1:13" s="173" customFormat="1" x14ac:dyDescent="0.3">
      <c r="A94" s="272"/>
      <c r="B94" s="280" t="s">
        <v>682</v>
      </c>
      <c r="C94" s="280" t="s">
        <v>683</v>
      </c>
      <c r="E94" s="278"/>
      <c r="F94" s="279"/>
      <c r="G94" s="279"/>
      <c r="H94" s="279"/>
      <c r="I94" s="279"/>
      <c r="J94" s="279"/>
      <c r="K94" s="279"/>
      <c r="L94" s="279"/>
      <c r="M94" s="279"/>
    </row>
    <row r="95" spans="1:13" s="193" customFormat="1" ht="13" x14ac:dyDescent="0.3">
      <c r="A95" s="187" t="s">
        <v>154</v>
      </c>
      <c r="B95" s="481">
        <v>481.4</v>
      </c>
      <c r="C95" s="481">
        <v>467.1</v>
      </c>
      <c r="E95" s="278"/>
      <c r="F95" s="279"/>
      <c r="G95" s="279"/>
      <c r="H95" s="279"/>
      <c r="I95" s="279"/>
      <c r="J95" s="279"/>
      <c r="K95" s="279"/>
      <c r="L95" s="279"/>
      <c r="M95" s="279"/>
    </row>
    <row r="96" spans="1:13" s="193" customFormat="1" ht="13" x14ac:dyDescent="0.3">
      <c r="A96" s="187" t="s">
        <v>155</v>
      </c>
      <c r="B96" s="481">
        <v>257.7</v>
      </c>
      <c r="C96" s="481">
        <v>249.6</v>
      </c>
      <c r="E96" s="278"/>
      <c r="F96" s="279"/>
      <c r="G96" s="279"/>
      <c r="H96" s="279"/>
      <c r="I96" s="279"/>
      <c r="J96" s="279"/>
      <c r="K96" s="279"/>
      <c r="L96" s="279"/>
      <c r="M96" s="279"/>
    </row>
    <row r="97" spans="1:9" s="193" customFormat="1" ht="13" x14ac:dyDescent="0.3">
      <c r="A97" s="187" t="s">
        <v>146</v>
      </c>
      <c r="B97" s="481">
        <v>194.5</v>
      </c>
      <c r="C97" s="481">
        <v>189.9</v>
      </c>
    </row>
    <row r="98" spans="1:9" s="193" customFormat="1" ht="13" x14ac:dyDescent="0.3">
      <c r="A98" s="187" t="s">
        <v>848</v>
      </c>
      <c r="B98" s="481">
        <v>154.80000000000001</v>
      </c>
      <c r="C98" s="481">
        <v>151.30000000000001</v>
      </c>
    </row>
    <row r="99" spans="1:9" s="193" customFormat="1" ht="13" x14ac:dyDescent="0.3">
      <c r="A99" s="187" t="s">
        <v>149</v>
      </c>
      <c r="B99" s="481">
        <v>68.5</v>
      </c>
      <c r="C99" s="481">
        <v>64.099999999999994</v>
      </c>
    </row>
    <row r="100" spans="1:9" s="193" customFormat="1" ht="13" x14ac:dyDescent="0.3">
      <c r="A100" s="187" t="s">
        <v>850</v>
      </c>
      <c r="B100" s="481">
        <v>45.7</v>
      </c>
      <c r="C100" s="481">
        <v>44</v>
      </c>
    </row>
    <row r="101" spans="1:9" s="193" customFormat="1" ht="13" x14ac:dyDescent="0.3">
      <c r="A101" s="187" t="s">
        <v>151</v>
      </c>
      <c r="B101" s="481">
        <v>24.8</v>
      </c>
      <c r="C101" s="481">
        <v>28.5</v>
      </c>
    </row>
    <row r="102" spans="1:9" s="193" customFormat="1" ht="13" x14ac:dyDescent="0.3">
      <c r="A102" s="187" t="s">
        <v>156</v>
      </c>
      <c r="B102" s="481">
        <v>16.8</v>
      </c>
      <c r="C102" s="481">
        <v>14.5</v>
      </c>
    </row>
    <row r="103" spans="1:9" s="271" customFormat="1" ht="12" x14ac:dyDescent="0.25">
      <c r="A103" s="277" t="s">
        <v>593</v>
      </c>
    </row>
    <row r="104" spans="1:9" s="271" customFormat="1" ht="12" x14ac:dyDescent="0.25">
      <c r="A104" s="277" t="s">
        <v>594</v>
      </c>
    </row>
    <row r="106" spans="1:9" ht="23.5" x14ac:dyDescent="0.35">
      <c r="A106" s="261" t="s">
        <v>157</v>
      </c>
    </row>
    <row r="108" spans="1:9" ht="18" x14ac:dyDescent="0.35">
      <c r="A108" s="262" t="s">
        <v>158</v>
      </c>
      <c r="I108"/>
    </row>
    <row r="109" spans="1:9" s="171" customFormat="1" ht="13" x14ac:dyDescent="0.3">
      <c r="A109" s="276" t="s">
        <v>324</v>
      </c>
    </row>
    <row r="110" spans="1:9" s="281" customFormat="1" x14ac:dyDescent="0.35">
      <c r="A110" s="280"/>
      <c r="B110" s="485" t="s">
        <v>682</v>
      </c>
      <c r="C110" s="485" t="s">
        <v>683</v>
      </c>
    </row>
    <row r="111" spans="1:9" s="283" customFormat="1" ht="13" x14ac:dyDescent="0.3">
      <c r="A111" s="282" t="s">
        <v>664</v>
      </c>
      <c r="B111" s="480">
        <v>342.3</v>
      </c>
      <c r="C111" s="480">
        <v>333.6</v>
      </c>
    </row>
    <row r="112" spans="1:9" s="283" customFormat="1" ht="26" x14ac:dyDescent="0.3">
      <c r="A112" s="282" t="s">
        <v>853</v>
      </c>
      <c r="B112" s="650">
        <v>113.4</v>
      </c>
      <c r="C112" s="650">
        <v>88.8</v>
      </c>
    </row>
    <row r="113" spans="1:26" s="283" customFormat="1" ht="13" x14ac:dyDescent="0.3">
      <c r="A113" s="284" t="s">
        <v>665</v>
      </c>
      <c r="B113" s="650">
        <v>64.099999999999994</v>
      </c>
      <c r="C113" s="650">
        <v>57.9</v>
      </c>
    </row>
    <row r="114" spans="1:26" s="283" customFormat="1" ht="26" x14ac:dyDescent="0.3">
      <c r="A114" s="284" t="s">
        <v>852</v>
      </c>
      <c r="B114" s="650">
        <v>41.3</v>
      </c>
      <c r="C114" s="650">
        <v>37.6</v>
      </c>
    </row>
    <row r="115" spans="1:26" s="283" customFormat="1" ht="26" x14ac:dyDescent="0.3">
      <c r="A115" s="284" t="s">
        <v>851</v>
      </c>
      <c r="B115" s="650">
        <v>3.4</v>
      </c>
      <c r="C115" s="650">
        <v>3.1</v>
      </c>
    </row>
    <row r="116" spans="1:26" s="283" customFormat="1" ht="26" x14ac:dyDescent="0.3">
      <c r="A116" s="284" t="s">
        <v>753</v>
      </c>
      <c r="B116" s="650">
        <v>3.3</v>
      </c>
      <c r="C116" s="650">
        <v>3.1</v>
      </c>
    </row>
    <row r="118" spans="1:26" ht="23.5" x14ac:dyDescent="0.35">
      <c r="A118" s="261" t="s">
        <v>754</v>
      </c>
    </row>
    <row r="119" spans="1:26" x14ac:dyDescent="0.35">
      <c r="A119" s="271" t="s">
        <v>755</v>
      </c>
    </row>
    <row r="120" spans="1:26" x14ac:dyDescent="0.35">
      <c r="A120" s="285"/>
    </row>
    <row r="121" spans="1:26" ht="18" x14ac:dyDescent="0.35">
      <c r="A121" s="262" t="s">
        <v>159</v>
      </c>
    </row>
    <row r="122" spans="1:26" x14ac:dyDescent="0.35">
      <c r="A122" s="276" t="s">
        <v>320</v>
      </c>
    </row>
    <row r="123" spans="1:26" s="171" customFormat="1" ht="13" x14ac:dyDescent="0.3">
      <c r="A123" s="738"/>
      <c r="B123" s="730">
        <v>2023</v>
      </c>
      <c r="C123" s="731"/>
      <c r="D123" s="731"/>
      <c r="E123" s="731"/>
      <c r="F123" s="731"/>
      <c r="G123" s="731"/>
      <c r="H123" s="732"/>
      <c r="I123" s="730">
        <v>2024</v>
      </c>
      <c r="J123" s="731"/>
      <c r="K123" s="731"/>
      <c r="L123" s="731"/>
      <c r="M123" s="731"/>
      <c r="N123" s="731"/>
      <c r="O123" s="731"/>
      <c r="P123" s="731"/>
      <c r="Q123" s="731"/>
      <c r="R123" s="731"/>
      <c r="S123" s="731"/>
      <c r="T123" s="732"/>
      <c r="U123" s="733">
        <v>2025</v>
      </c>
      <c r="V123" s="734"/>
      <c r="W123" s="734"/>
      <c r="X123" s="734"/>
      <c r="Y123" s="734"/>
      <c r="Z123" s="735"/>
    </row>
    <row r="124" spans="1:26" s="193" customFormat="1" ht="13" x14ac:dyDescent="0.3">
      <c r="A124" s="739"/>
      <c r="B124" s="485" t="s">
        <v>9</v>
      </c>
      <c r="C124" s="485" t="s">
        <v>10</v>
      </c>
      <c r="D124" s="485" t="s">
        <v>11</v>
      </c>
      <c r="E124" s="485" t="s">
        <v>12</v>
      </c>
      <c r="F124" s="485">
        <v>10</v>
      </c>
      <c r="G124" s="485">
        <v>11</v>
      </c>
      <c r="H124" s="485">
        <v>12</v>
      </c>
      <c r="I124" s="485" t="s">
        <v>4</v>
      </c>
      <c r="J124" s="485" t="s">
        <v>5</v>
      </c>
      <c r="K124" s="485" t="s">
        <v>6</v>
      </c>
      <c r="L124" s="485" t="s">
        <v>7</v>
      </c>
      <c r="M124" s="485" t="s">
        <v>8</v>
      </c>
      <c r="N124" s="363" t="s">
        <v>9</v>
      </c>
      <c r="O124" s="363" t="s">
        <v>10</v>
      </c>
      <c r="P124" s="363" t="s">
        <v>11</v>
      </c>
      <c r="Q124" s="363" t="s">
        <v>12</v>
      </c>
      <c r="R124" s="363">
        <v>10</v>
      </c>
      <c r="S124" s="363">
        <v>11</v>
      </c>
      <c r="T124" s="363">
        <v>12</v>
      </c>
      <c r="U124" s="363" t="s">
        <v>4</v>
      </c>
      <c r="V124" s="363" t="s">
        <v>5</v>
      </c>
      <c r="W124" s="485" t="s">
        <v>6</v>
      </c>
      <c r="X124" s="485" t="s">
        <v>7</v>
      </c>
      <c r="Y124" s="485" t="s">
        <v>8</v>
      </c>
      <c r="Z124" s="487" t="s">
        <v>9</v>
      </c>
    </row>
    <row r="125" spans="1:26" s="193" customFormat="1" ht="13" x14ac:dyDescent="0.3">
      <c r="A125" s="284" t="s">
        <v>431</v>
      </c>
      <c r="B125" s="481">
        <v>76.900000000000006</v>
      </c>
      <c r="C125" s="481">
        <v>67.2</v>
      </c>
      <c r="D125" s="364">
        <v>68.900000000000006</v>
      </c>
      <c r="E125" s="364">
        <v>64.3</v>
      </c>
      <c r="F125" s="364">
        <v>61.3</v>
      </c>
      <c r="G125" s="364">
        <v>59.9</v>
      </c>
      <c r="H125" s="364">
        <v>41</v>
      </c>
      <c r="I125" s="364">
        <v>58.7</v>
      </c>
      <c r="J125" s="364">
        <v>60.6</v>
      </c>
      <c r="K125" s="364">
        <v>50.5</v>
      </c>
      <c r="L125" s="364">
        <v>59.2</v>
      </c>
      <c r="M125" s="364">
        <v>65</v>
      </c>
      <c r="N125" s="364">
        <v>69.400000000000006</v>
      </c>
      <c r="O125" s="364">
        <v>65.099999999999994</v>
      </c>
      <c r="P125" s="364">
        <v>56.8</v>
      </c>
      <c r="Q125" s="364">
        <v>60.9</v>
      </c>
      <c r="R125" s="364">
        <v>55.6</v>
      </c>
      <c r="S125" s="364">
        <v>51</v>
      </c>
      <c r="T125" s="364">
        <v>38.299999999999997</v>
      </c>
      <c r="U125" s="364">
        <v>54</v>
      </c>
      <c r="V125" s="364">
        <v>53.5</v>
      </c>
      <c r="W125" s="364">
        <v>55.5</v>
      </c>
      <c r="X125" s="364">
        <v>50.8</v>
      </c>
      <c r="Y125" s="364">
        <v>43.5</v>
      </c>
      <c r="Z125" s="364">
        <v>39.5</v>
      </c>
    </row>
    <row r="126" spans="1:26" s="193" customFormat="1" ht="13" x14ac:dyDescent="0.3">
      <c r="A126" s="284" t="s">
        <v>414</v>
      </c>
      <c r="B126" s="481">
        <v>10.199999999999999</v>
      </c>
      <c r="C126" s="481">
        <v>11.6</v>
      </c>
      <c r="D126" s="364">
        <v>11.4</v>
      </c>
      <c r="E126" s="364">
        <v>12.1</v>
      </c>
      <c r="F126" s="364">
        <v>12.6</v>
      </c>
      <c r="G126" s="364">
        <v>12.9</v>
      </c>
      <c r="H126" s="364">
        <v>19.2</v>
      </c>
      <c r="I126" s="364">
        <v>14.3</v>
      </c>
      <c r="J126" s="364">
        <v>13.9</v>
      </c>
      <c r="K126" s="364">
        <v>16.3</v>
      </c>
      <c r="L126" s="364">
        <v>13.5</v>
      </c>
      <c r="M126" s="364">
        <v>11.9</v>
      </c>
      <c r="N126" s="364">
        <v>11</v>
      </c>
      <c r="O126" s="364">
        <v>11.8</v>
      </c>
      <c r="P126" s="364">
        <v>13.6</v>
      </c>
      <c r="Q126" s="364">
        <v>12.6</v>
      </c>
      <c r="R126" s="364">
        <v>13.8</v>
      </c>
      <c r="S126" s="364">
        <v>15.2</v>
      </c>
      <c r="T126" s="364">
        <v>20.5</v>
      </c>
      <c r="U126" s="364">
        <v>15.5</v>
      </c>
      <c r="V126" s="364">
        <v>15.8</v>
      </c>
      <c r="W126" s="364">
        <v>15</v>
      </c>
      <c r="X126" s="364">
        <v>15.8</v>
      </c>
      <c r="Y126" s="364">
        <v>18</v>
      </c>
      <c r="Z126" s="364">
        <v>20.2</v>
      </c>
    </row>
    <row r="128" spans="1:26" ht="23.5" x14ac:dyDescent="0.35">
      <c r="A128" s="261" t="s">
        <v>162</v>
      </c>
    </row>
    <row r="130" spans="1:3" ht="18" x14ac:dyDescent="0.35">
      <c r="A130" s="262" t="s">
        <v>162</v>
      </c>
    </row>
    <row r="131" spans="1:3" s="171" customFormat="1" ht="13" x14ac:dyDescent="0.3">
      <c r="A131" s="276" t="s">
        <v>648</v>
      </c>
    </row>
    <row r="132" spans="1:3" s="173" customFormat="1" x14ac:dyDescent="0.3">
      <c r="A132" s="272"/>
      <c r="B132" s="280" t="s">
        <v>752</v>
      </c>
      <c r="C132" s="280" t="s">
        <v>744</v>
      </c>
    </row>
    <row r="133" spans="1:3" s="193" customFormat="1" ht="13" x14ac:dyDescent="0.35">
      <c r="A133" s="187" t="s">
        <v>160</v>
      </c>
      <c r="B133" s="286">
        <v>0.1</v>
      </c>
      <c r="C133" s="286">
        <v>1.5</v>
      </c>
    </row>
    <row r="134" spans="1:3" s="193" customFormat="1" ht="13" x14ac:dyDescent="0.35">
      <c r="A134" s="187" t="s">
        <v>161</v>
      </c>
      <c r="B134" s="286">
        <v>4.2</v>
      </c>
      <c r="C134" s="286">
        <v>2.8</v>
      </c>
    </row>
  </sheetData>
  <mergeCells count="17">
    <mergeCell ref="U43:Z43"/>
    <mergeCell ref="A8:A9"/>
    <mergeCell ref="B123:H123"/>
    <mergeCell ref="I123:T123"/>
    <mergeCell ref="U123:Z123"/>
    <mergeCell ref="D1:F1"/>
    <mergeCell ref="A15:A16"/>
    <mergeCell ref="A43:A44"/>
    <mergeCell ref="A123:A124"/>
    <mergeCell ref="B8:D8"/>
    <mergeCell ref="E8:H8"/>
    <mergeCell ref="I8:J8"/>
    <mergeCell ref="B15:H15"/>
    <mergeCell ref="I15:T15"/>
    <mergeCell ref="U15:Z15"/>
    <mergeCell ref="B43:H43"/>
    <mergeCell ref="I43:T43"/>
  </mergeCells>
  <hyperlinks>
    <hyperlink ref="D1" location="'Spis treści'!A1" display="powrót do spisu treści" xr:uid="{00000000-0004-0000-0600-000000000000}"/>
  </hyperlinks>
  <pageMargins left="0.7" right="0.7" top="0.75" bottom="0.75" header="0.3" footer="0.3"/>
  <pageSetup paperSize="9" orientation="portrait" r:id="rId1"/>
  <ignoredErrors>
    <ignoredError sqref="B16 C16:E16 I16:Q16 U16:Z16 B44:Z44 B124:Z124 B132:C132 B75:C7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3"/>
  <sheetViews>
    <sheetView workbookViewId="0"/>
  </sheetViews>
  <sheetFormatPr defaultColWidth="8.7265625" defaultRowHeight="14.5" x14ac:dyDescent="0.35"/>
  <cols>
    <col min="1" max="1" width="42.1796875" style="38" customWidth="1"/>
    <col min="2" max="2" width="15" style="38" customWidth="1"/>
    <col min="3" max="16384" width="8.7265625" style="38"/>
  </cols>
  <sheetData>
    <row r="1" spans="1:10" ht="31" x14ac:dyDescent="0.7">
      <c r="A1" s="287" t="s">
        <v>553</v>
      </c>
      <c r="E1" s="710" t="s">
        <v>369</v>
      </c>
      <c r="F1" s="710"/>
      <c r="G1" s="710"/>
    </row>
    <row r="2" spans="1:10" x14ac:dyDescent="0.35">
      <c r="A2" s="38" t="s">
        <v>528</v>
      </c>
    </row>
    <row r="4" spans="1:10" ht="23.5" x14ac:dyDescent="0.55000000000000004">
      <c r="A4" s="288" t="s">
        <v>555</v>
      </c>
    </row>
    <row r="6" spans="1:10" ht="18" x14ac:dyDescent="0.4">
      <c r="A6" s="289" t="s">
        <v>555</v>
      </c>
    </row>
    <row r="7" spans="1:10" s="171" customFormat="1" ht="13" x14ac:dyDescent="0.3">
      <c r="A7" s="171" t="s">
        <v>324</v>
      </c>
    </row>
    <row r="8" spans="1:10" s="171" customFormat="1" ht="13" x14ac:dyDescent="0.3">
      <c r="A8" s="744"/>
      <c r="B8" s="746">
        <v>2023</v>
      </c>
      <c r="C8" s="746"/>
      <c r="D8" s="746"/>
      <c r="E8" s="746"/>
      <c r="F8" s="746">
        <v>2024</v>
      </c>
      <c r="G8" s="746"/>
      <c r="H8" s="746"/>
      <c r="I8" s="746"/>
      <c r="J8" s="312">
        <v>2025</v>
      </c>
    </row>
    <row r="9" spans="1:10" s="171" customFormat="1" ht="13" x14ac:dyDescent="0.3">
      <c r="A9" s="745"/>
      <c r="B9" s="488" t="s">
        <v>387</v>
      </c>
      <c r="C9" s="488" t="s">
        <v>388</v>
      </c>
      <c r="D9" s="488" t="s">
        <v>389</v>
      </c>
      <c r="E9" s="488" t="s">
        <v>386</v>
      </c>
      <c r="F9" s="298" t="s">
        <v>387</v>
      </c>
      <c r="G9" s="298" t="s">
        <v>388</v>
      </c>
      <c r="H9" s="298" t="s">
        <v>389</v>
      </c>
      <c r="I9" s="298" t="s">
        <v>386</v>
      </c>
      <c r="J9" s="312" t="s">
        <v>387</v>
      </c>
    </row>
    <row r="10" spans="1:10" s="171" customFormat="1" ht="13" x14ac:dyDescent="0.3">
      <c r="A10" s="291" t="s">
        <v>556</v>
      </c>
      <c r="B10" s="447">
        <v>114.9</v>
      </c>
      <c r="C10" s="447">
        <v>113.2</v>
      </c>
      <c r="D10" s="447">
        <v>111.2</v>
      </c>
      <c r="E10" s="447">
        <v>97.1</v>
      </c>
      <c r="F10" s="447">
        <v>112</v>
      </c>
      <c r="G10" s="447">
        <v>110.8</v>
      </c>
      <c r="H10" s="447">
        <v>114.3</v>
      </c>
      <c r="I10" s="447">
        <v>91</v>
      </c>
      <c r="J10" s="447">
        <v>101</v>
      </c>
    </row>
    <row r="11" spans="1:10" s="171" customFormat="1" ht="13" x14ac:dyDescent="0.3"/>
    <row r="12" spans="1:10" ht="18" x14ac:dyDescent="0.35">
      <c r="A12" s="293" t="s">
        <v>557</v>
      </c>
      <c r="B12" s="111"/>
      <c r="C12" s="111"/>
      <c r="D12" s="111"/>
      <c r="E12" s="111"/>
      <c r="F12" s="111"/>
      <c r="G12" s="111"/>
      <c r="H12" s="111"/>
      <c r="I12" s="111"/>
      <c r="J12" s="111"/>
    </row>
    <row r="13" spans="1:10" s="171" customFormat="1" ht="13" x14ac:dyDescent="0.3">
      <c r="A13" s="171" t="s">
        <v>324</v>
      </c>
      <c r="B13" s="294"/>
      <c r="C13" s="294"/>
      <c r="D13" s="294"/>
      <c r="E13" s="294"/>
      <c r="F13" s="294"/>
      <c r="G13" s="294"/>
      <c r="H13" s="294"/>
      <c r="I13" s="294"/>
      <c r="J13" s="294"/>
    </row>
    <row r="14" spans="1:10" s="171" customFormat="1" ht="13" x14ac:dyDescent="0.3">
      <c r="A14" s="747"/>
      <c r="B14" s="749">
        <v>2023</v>
      </c>
      <c r="C14" s="749"/>
      <c r="D14" s="749"/>
      <c r="E14" s="749"/>
      <c r="F14" s="749">
        <v>2024</v>
      </c>
      <c r="G14" s="749"/>
      <c r="H14" s="749"/>
      <c r="I14" s="749"/>
      <c r="J14" s="312">
        <v>2025</v>
      </c>
    </row>
    <row r="15" spans="1:10" s="171" customFormat="1" ht="13" x14ac:dyDescent="0.3">
      <c r="A15" s="748"/>
      <c r="B15" s="476" t="s">
        <v>387</v>
      </c>
      <c r="C15" s="476" t="s">
        <v>388</v>
      </c>
      <c r="D15" s="476" t="s">
        <v>389</v>
      </c>
      <c r="E15" s="476" t="s">
        <v>386</v>
      </c>
      <c r="F15" s="476" t="s">
        <v>387</v>
      </c>
      <c r="G15" s="476" t="s">
        <v>388</v>
      </c>
      <c r="H15" s="476" t="s">
        <v>389</v>
      </c>
      <c r="I15" s="488" t="s">
        <v>386</v>
      </c>
      <c r="J15" s="476" t="s">
        <v>387</v>
      </c>
    </row>
    <row r="16" spans="1:10" s="171" customFormat="1" ht="13" x14ac:dyDescent="0.3">
      <c r="A16" s="179" t="s">
        <v>558</v>
      </c>
      <c r="B16" s="475">
        <v>20.8</v>
      </c>
      <c r="C16" s="475">
        <v>21.2</v>
      </c>
      <c r="D16" s="475">
        <v>17.600000000000001</v>
      </c>
      <c r="E16" s="475">
        <v>18.100000000000001</v>
      </c>
      <c r="F16" s="475">
        <v>19.100000000000001</v>
      </c>
      <c r="G16" s="475">
        <v>18.8</v>
      </c>
      <c r="H16" s="475">
        <v>20.6</v>
      </c>
      <c r="I16" s="475">
        <v>18.2</v>
      </c>
      <c r="J16" s="475">
        <v>17.5</v>
      </c>
    </row>
    <row r="17" spans="1:10" s="171" customFormat="1" ht="13" x14ac:dyDescent="0.3"/>
    <row r="18" spans="1:10" s="171" customFormat="1" ht="23.5" x14ac:dyDescent="0.55000000000000004">
      <c r="A18" s="288" t="s">
        <v>559</v>
      </c>
    </row>
    <row r="19" spans="1:10" s="171" customFormat="1" ht="13" x14ac:dyDescent="0.3"/>
    <row r="20" spans="1:10" ht="18" x14ac:dyDescent="0.35">
      <c r="A20" s="295" t="s">
        <v>641</v>
      </c>
      <c r="B20" s="111"/>
      <c r="C20" s="111"/>
      <c r="D20" s="111"/>
      <c r="E20" s="111"/>
      <c r="F20" s="111"/>
      <c r="G20" s="111"/>
      <c r="H20" s="111"/>
      <c r="I20" s="111"/>
      <c r="J20" s="111"/>
    </row>
    <row r="21" spans="1:10" x14ac:dyDescent="0.35">
      <c r="A21" s="294" t="s">
        <v>622</v>
      </c>
      <c r="B21" s="111"/>
      <c r="C21" s="111"/>
      <c r="D21" s="111"/>
      <c r="E21" s="111"/>
      <c r="F21" s="111"/>
      <c r="G21" s="111"/>
      <c r="H21" s="111"/>
      <c r="I21" s="111"/>
      <c r="J21" s="111"/>
    </row>
    <row r="22" spans="1:10" x14ac:dyDescent="0.35">
      <c r="A22" s="294" t="s">
        <v>649</v>
      </c>
      <c r="B22" s="111"/>
      <c r="C22" s="111"/>
      <c r="D22" s="111"/>
      <c r="E22" s="111"/>
      <c r="F22" s="111"/>
      <c r="G22" s="111"/>
      <c r="H22" s="111"/>
      <c r="I22" s="111"/>
      <c r="J22" s="111"/>
    </row>
    <row r="23" spans="1:10" s="171" customFormat="1" ht="15.75" customHeight="1" x14ac:dyDescent="0.35">
      <c r="A23" s="523"/>
      <c r="B23" s="290" t="s">
        <v>526</v>
      </c>
      <c r="C23" s="38"/>
      <c r="D23" s="38"/>
      <c r="E23" s="38"/>
      <c r="F23" s="38"/>
      <c r="G23" s="38"/>
      <c r="H23" s="38"/>
      <c r="I23" s="38"/>
      <c r="J23" s="38"/>
    </row>
    <row r="24" spans="1:10" s="171" customFormat="1" x14ac:dyDescent="0.35">
      <c r="A24" s="291" t="s">
        <v>560</v>
      </c>
      <c r="B24" s="447">
        <v>24.9</v>
      </c>
      <c r="C24" s="38"/>
      <c r="D24" s="38"/>
      <c r="E24" s="38"/>
      <c r="F24" s="38"/>
      <c r="G24" s="38"/>
      <c r="H24" s="38"/>
      <c r="I24" s="38"/>
      <c r="J24" s="38"/>
    </row>
    <row r="25" spans="1:10" s="171" customFormat="1" x14ac:dyDescent="0.35">
      <c r="A25" s="291" t="s">
        <v>561</v>
      </c>
      <c r="B25" s="447">
        <v>22.5</v>
      </c>
      <c r="C25" s="38"/>
      <c r="D25" s="38"/>
      <c r="E25" s="38"/>
      <c r="F25" s="38"/>
      <c r="G25" s="38"/>
      <c r="H25" s="38"/>
      <c r="I25" s="38"/>
      <c r="J25" s="38"/>
    </row>
    <row r="26" spans="1:10" s="171" customFormat="1" x14ac:dyDescent="0.35">
      <c r="A26" s="291" t="s">
        <v>562</v>
      </c>
      <c r="B26" s="447">
        <v>15.6</v>
      </c>
      <c r="C26" s="38"/>
      <c r="D26" s="38"/>
      <c r="E26" s="38"/>
      <c r="F26" s="38"/>
      <c r="G26" s="38"/>
      <c r="H26" s="38"/>
      <c r="I26" s="38"/>
      <c r="J26" s="38"/>
    </row>
    <row r="27" spans="1:10" s="171" customFormat="1" x14ac:dyDescent="0.35">
      <c r="A27" s="291" t="s">
        <v>565</v>
      </c>
      <c r="B27" s="447">
        <v>9.4</v>
      </c>
      <c r="C27" s="38"/>
      <c r="D27" s="38"/>
      <c r="E27" s="38"/>
      <c r="F27" s="38"/>
      <c r="G27" s="38"/>
      <c r="H27" s="38"/>
      <c r="I27" s="38"/>
      <c r="J27" s="38"/>
    </row>
    <row r="28" spans="1:10" s="171" customFormat="1" x14ac:dyDescent="0.35">
      <c r="A28" s="291" t="s">
        <v>564</v>
      </c>
      <c r="B28" s="447">
        <v>8.6</v>
      </c>
      <c r="C28" s="38"/>
      <c r="D28" s="38"/>
      <c r="E28" s="38"/>
      <c r="F28" s="38"/>
      <c r="G28" s="38"/>
      <c r="H28" s="38"/>
      <c r="I28" s="38"/>
      <c r="J28" s="38"/>
    </row>
    <row r="29" spans="1:10" s="171" customFormat="1" x14ac:dyDescent="0.35">
      <c r="A29" s="291" t="s">
        <v>563</v>
      </c>
      <c r="B29" s="447">
        <v>8</v>
      </c>
      <c r="C29" s="38"/>
      <c r="D29" s="38"/>
      <c r="E29" s="38"/>
      <c r="F29" s="38"/>
      <c r="G29" s="38"/>
      <c r="H29" s="38"/>
      <c r="I29" s="38"/>
      <c r="J29" s="38"/>
    </row>
    <row r="30" spans="1:10" s="171" customFormat="1" x14ac:dyDescent="0.35">
      <c r="A30" s="291" t="s">
        <v>566</v>
      </c>
      <c r="B30" s="447">
        <v>6.7</v>
      </c>
      <c r="C30" s="38"/>
      <c r="D30" s="38"/>
      <c r="E30" s="38"/>
      <c r="F30" s="38"/>
      <c r="G30" s="38"/>
      <c r="H30" s="38"/>
      <c r="I30" s="38"/>
      <c r="J30" s="38"/>
    </row>
    <row r="31" spans="1:10" s="171" customFormat="1" x14ac:dyDescent="0.35">
      <c r="A31" s="291" t="s">
        <v>229</v>
      </c>
      <c r="B31" s="447">
        <v>4.4000000000000004</v>
      </c>
      <c r="C31" s="38"/>
      <c r="D31" s="38"/>
      <c r="E31" s="38"/>
      <c r="F31" s="38"/>
      <c r="G31" s="38"/>
      <c r="H31" s="38"/>
      <c r="I31" s="38"/>
      <c r="J31" s="38"/>
    </row>
    <row r="32" spans="1:10" s="171" customFormat="1" x14ac:dyDescent="0.35">
      <c r="A32" s="296"/>
      <c r="B32" s="297"/>
      <c r="C32" s="38"/>
      <c r="D32" s="38"/>
      <c r="E32" s="38"/>
      <c r="F32" s="38"/>
      <c r="G32" s="38"/>
      <c r="H32" s="38"/>
      <c r="I32" s="38"/>
      <c r="J32" s="38"/>
    </row>
    <row r="33" spans="1:10" ht="18" x14ac:dyDescent="0.35">
      <c r="A33" s="293" t="s">
        <v>567</v>
      </c>
    </row>
    <row r="34" spans="1:10" s="171" customFormat="1" ht="13" x14ac:dyDescent="0.3">
      <c r="A34" s="171" t="s">
        <v>324</v>
      </c>
    </row>
    <row r="35" spans="1:10" s="171" customFormat="1" ht="13" x14ac:dyDescent="0.3">
      <c r="A35" s="741"/>
      <c r="B35" s="743">
        <v>2023</v>
      </c>
      <c r="C35" s="743"/>
      <c r="D35" s="743"/>
      <c r="E35" s="743"/>
      <c r="F35" s="743">
        <v>2024</v>
      </c>
      <c r="G35" s="743"/>
      <c r="H35" s="743"/>
      <c r="I35" s="743"/>
      <c r="J35" s="312">
        <v>2025</v>
      </c>
    </row>
    <row r="36" spans="1:10" s="171" customFormat="1" ht="13" x14ac:dyDescent="0.3">
      <c r="A36" s="742"/>
      <c r="B36" s="298" t="s">
        <v>387</v>
      </c>
      <c r="C36" s="298" t="s">
        <v>388</v>
      </c>
      <c r="D36" s="298" t="s">
        <v>389</v>
      </c>
      <c r="E36" s="298" t="s">
        <v>386</v>
      </c>
      <c r="F36" s="298" t="s">
        <v>387</v>
      </c>
      <c r="G36" s="298" t="s">
        <v>388</v>
      </c>
      <c r="H36" s="298" t="s">
        <v>389</v>
      </c>
      <c r="I36" s="298" t="s">
        <v>386</v>
      </c>
      <c r="J36" s="312" t="s">
        <v>387</v>
      </c>
    </row>
    <row r="37" spans="1:10" s="171" customFormat="1" ht="13" x14ac:dyDescent="0.3">
      <c r="A37" s="299" t="s">
        <v>666</v>
      </c>
      <c r="B37" s="461">
        <v>160.6</v>
      </c>
      <c r="C37" s="461">
        <v>106.3</v>
      </c>
      <c r="D37" s="461">
        <v>91.7</v>
      </c>
      <c r="E37" s="461">
        <v>80.2</v>
      </c>
      <c r="F37" s="461">
        <v>166.5</v>
      </c>
      <c r="G37" s="461">
        <v>110.1</v>
      </c>
      <c r="H37" s="461">
        <v>103.8</v>
      </c>
      <c r="I37" s="461">
        <v>84.7</v>
      </c>
      <c r="J37" s="455">
        <v>139.5</v>
      </c>
    </row>
    <row r="38" spans="1:10" x14ac:dyDescent="0.35">
      <c r="A38" s="40"/>
    </row>
    <row r="39" spans="1:10" ht="18" x14ac:dyDescent="0.35">
      <c r="A39" s="293" t="s">
        <v>568</v>
      </c>
    </row>
    <row r="40" spans="1:10" x14ac:dyDescent="0.35">
      <c r="A40" s="171" t="s">
        <v>324</v>
      </c>
      <c r="B40" s="171"/>
      <c r="C40" s="171"/>
      <c r="D40" s="171"/>
      <c r="E40" s="171"/>
      <c r="F40" s="171"/>
      <c r="G40" s="171"/>
      <c r="H40" s="171"/>
      <c r="I40" s="171"/>
      <c r="J40" s="171"/>
    </row>
    <row r="41" spans="1:10" s="171" customFormat="1" ht="13" x14ac:dyDescent="0.3">
      <c r="A41" s="741"/>
      <c r="B41" s="743">
        <v>2023</v>
      </c>
      <c r="C41" s="743"/>
      <c r="D41" s="743"/>
      <c r="E41" s="743"/>
      <c r="F41" s="743">
        <v>2024</v>
      </c>
      <c r="G41" s="743"/>
      <c r="H41" s="743"/>
      <c r="I41" s="743"/>
      <c r="J41" s="312">
        <v>2025</v>
      </c>
    </row>
    <row r="42" spans="1:10" s="171" customFormat="1" ht="13" x14ac:dyDescent="0.3">
      <c r="A42" s="742"/>
      <c r="B42" s="298" t="s">
        <v>387</v>
      </c>
      <c r="C42" s="298" t="s">
        <v>388</v>
      </c>
      <c r="D42" s="298" t="s">
        <v>389</v>
      </c>
      <c r="E42" s="298" t="s">
        <v>386</v>
      </c>
      <c r="F42" s="298" t="s">
        <v>387</v>
      </c>
      <c r="G42" s="298" t="s">
        <v>388</v>
      </c>
      <c r="H42" s="298" t="s">
        <v>389</v>
      </c>
      <c r="I42" s="298" t="s">
        <v>386</v>
      </c>
      <c r="J42" s="312" t="s">
        <v>387</v>
      </c>
    </row>
    <row r="43" spans="1:10" s="171" customFormat="1" ht="13" x14ac:dyDescent="0.3">
      <c r="A43" s="299" t="s">
        <v>569</v>
      </c>
      <c r="B43" s="461">
        <v>75.400000000000006</v>
      </c>
      <c r="C43" s="461">
        <v>61.3</v>
      </c>
      <c r="D43" s="461">
        <v>61.8</v>
      </c>
      <c r="E43" s="461">
        <v>53.8</v>
      </c>
      <c r="F43" s="461">
        <v>72.7</v>
      </c>
      <c r="G43" s="461">
        <v>61.2</v>
      </c>
      <c r="H43" s="461">
        <v>66.099999999999994</v>
      </c>
      <c r="I43" s="461">
        <v>58.9</v>
      </c>
      <c r="J43" s="475">
        <v>73.3</v>
      </c>
    </row>
  </sheetData>
  <mergeCells count="13">
    <mergeCell ref="E1:G1"/>
    <mergeCell ref="A35:A36"/>
    <mergeCell ref="B35:E35"/>
    <mergeCell ref="F35:I35"/>
    <mergeCell ref="A41:A42"/>
    <mergeCell ref="B41:E41"/>
    <mergeCell ref="F41:I41"/>
    <mergeCell ref="A8:A9"/>
    <mergeCell ref="B8:E8"/>
    <mergeCell ref="F8:I8"/>
    <mergeCell ref="A14:A15"/>
    <mergeCell ref="B14:E14"/>
    <mergeCell ref="F14:I14"/>
  </mergeCells>
  <hyperlinks>
    <hyperlink ref="E1" location="'Spis treści'!A1" display="powrót do spisu treści" xr:uid="{00000000-0004-0000-0700-000000000000}"/>
  </hyperlinks>
  <pageMargins left="0.7" right="0.7" top="0.75" bottom="0.75" header="0.3" footer="0.3"/>
  <pageSetup paperSize="9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60"/>
  <sheetViews>
    <sheetView workbookViewId="0"/>
  </sheetViews>
  <sheetFormatPr defaultColWidth="8.7265625" defaultRowHeight="14.5" x14ac:dyDescent="0.35"/>
  <cols>
    <col min="1" max="1" width="48.7265625" style="38" customWidth="1"/>
    <col min="2" max="2" width="12" style="38" customWidth="1"/>
    <col min="3" max="3" width="11" style="38" customWidth="1"/>
    <col min="4" max="4" width="7.54296875" style="38" customWidth="1"/>
    <col min="5" max="16384" width="8.7265625" style="38"/>
  </cols>
  <sheetData>
    <row r="1" spans="1:26" ht="31" x14ac:dyDescent="0.35">
      <c r="A1" s="259" t="s">
        <v>164</v>
      </c>
      <c r="G1" s="710" t="s">
        <v>369</v>
      </c>
      <c r="H1" s="710"/>
      <c r="I1" s="710"/>
    </row>
    <row r="2" spans="1:26" x14ac:dyDescent="0.35">
      <c r="A2" s="260" t="s">
        <v>745</v>
      </c>
    </row>
    <row r="4" spans="1:26" ht="23.5" x14ac:dyDescent="0.35">
      <c r="A4" s="261" t="s">
        <v>165</v>
      </c>
    </row>
    <row r="5" spans="1:26" x14ac:dyDescent="0.35">
      <c r="A5" s="285"/>
    </row>
    <row r="6" spans="1:26" ht="18" x14ac:dyDescent="0.35">
      <c r="A6" s="262" t="s">
        <v>166</v>
      </c>
    </row>
    <row r="7" spans="1:26" x14ac:dyDescent="0.35">
      <c r="A7" s="171" t="s">
        <v>318</v>
      </c>
    </row>
    <row r="8" spans="1:26" x14ac:dyDescent="0.35">
      <c r="A8" s="744"/>
      <c r="B8" s="758">
        <v>2023</v>
      </c>
      <c r="C8" s="759"/>
      <c r="D8" s="760"/>
      <c r="E8" s="758">
        <v>2024</v>
      </c>
      <c r="F8" s="759"/>
      <c r="G8" s="759"/>
      <c r="H8" s="760"/>
      <c r="I8" s="758">
        <v>2025</v>
      </c>
      <c r="J8" s="760"/>
    </row>
    <row r="9" spans="1:26" x14ac:dyDescent="0.35">
      <c r="A9" s="745"/>
      <c r="B9" s="488" t="s">
        <v>388</v>
      </c>
      <c r="C9" s="488" t="s">
        <v>389</v>
      </c>
      <c r="D9" s="488" t="s">
        <v>386</v>
      </c>
      <c r="E9" s="488" t="s">
        <v>387</v>
      </c>
      <c r="F9" s="488" t="s">
        <v>388</v>
      </c>
      <c r="G9" s="488" t="s">
        <v>389</v>
      </c>
      <c r="H9" s="488" t="s">
        <v>386</v>
      </c>
      <c r="I9" s="488" t="s">
        <v>387</v>
      </c>
      <c r="J9" s="488" t="s">
        <v>388</v>
      </c>
    </row>
    <row r="10" spans="1:26" x14ac:dyDescent="0.35">
      <c r="A10" s="625" t="s">
        <v>94</v>
      </c>
      <c r="B10" s="651">
        <v>112.2</v>
      </c>
      <c r="C10" s="651">
        <v>110.8</v>
      </c>
      <c r="D10" s="651">
        <v>111.5</v>
      </c>
      <c r="E10" s="651">
        <v>112.5</v>
      </c>
      <c r="F10" s="651">
        <v>110.9</v>
      </c>
      <c r="G10" s="651">
        <v>110.8</v>
      </c>
      <c r="H10" s="651">
        <v>110.1</v>
      </c>
      <c r="I10" s="651">
        <v>108.2</v>
      </c>
      <c r="J10" s="292">
        <v>109.2</v>
      </c>
    </row>
    <row r="11" spans="1:26" x14ac:dyDescent="0.35">
      <c r="A11" s="625" t="s">
        <v>95</v>
      </c>
      <c r="B11" s="651">
        <v>99.4</v>
      </c>
      <c r="C11" s="651">
        <v>101.1</v>
      </c>
      <c r="D11" s="651">
        <v>104.7</v>
      </c>
      <c r="E11" s="651">
        <v>109.2</v>
      </c>
      <c r="F11" s="651">
        <v>108.1</v>
      </c>
      <c r="G11" s="651">
        <v>106.1</v>
      </c>
      <c r="H11" s="651">
        <v>105.3</v>
      </c>
      <c r="I11" s="651">
        <v>103.3</v>
      </c>
      <c r="J11" s="292">
        <v>105.2</v>
      </c>
    </row>
    <row r="13" spans="1:26" ht="18" x14ac:dyDescent="0.35">
      <c r="A13" s="262" t="s">
        <v>166</v>
      </c>
    </row>
    <row r="14" spans="1:26" s="171" customFormat="1" ht="13" x14ac:dyDescent="0.3">
      <c r="A14" s="171" t="s">
        <v>318</v>
      </c>
    </row>
    <row r="15" spans="1:26" s="193" customFormat="1" ht="14.5" customHeight="1" x14ac:dyDescent="0.35">
      <c r="A15" s="301"/>
      <c r="B15" s="730">
        <v>2023</v>
      </c>
      <c r="C15" s="731"/>
      <c r="D15" s="731"/>
      <c r="E15" s="731"/>
      <c r="F15" s="731"/>
      <c r="G15" s="731"/>
      <c r="H15" s="731"/>
      <c r="I15" s="731">
        <v>2024</v>
      </c>
      <c r="J15" s="731"/>
      <c r="K15" s="731"/>
      <c r="L15" s="731"/>
      <c r="M15" s="731"/>
      <c r="N15" s="731"/>
      <c r="O15" s="731"/>
      <c r="P15" s="731"/>
      <c r="Q15" s="731"/>
      <c r="R15" s="731"/>
      <c r="S15" s="731"/>
      <c r="T15" s="731"/>
      <c r="U15" s="734">
        <v>2025</v>
      </c>
      <c r="V15" s="734"/>
      <c r="W15" s="734"/>
      <c r="X15" s="734"/>
      <c r="Y15" s="734"/>
      <c r="Z15" s="735"/>
    </row>
    <row r="16" spans="1:26" s="303" customFormat="1" ht="13" x14ac:dyDescent="0.3">
      <c r="A16" s="302"/>
      <c r="B16" s="485" t="s">
        <v>9</v>
      </c>
      <c r="C16" s="485" t="s">
        <v>10</v>
      </c>
      <c r="D16" s="485" t="s">
        <v>11</v>
      </c>
      <c r="E16" s="485" t="s">
        <v>12</v>
      </c>
      <c r="F16" s="485">
        <v>10</v>
      </c>
      <c r="G16" s="485">
        <v>11</v>
      </c>
      <c r="H16" s="485">
        <v>12</v>
      </c>
      <c r="I16" s="485" t="s">
        <v>4</v>
      </c>
      <c r="J16" s="485" t="s">
        <v>5</v>
      </c>
      <c r="K16" s="485" t="s">
        <v>6</v>
      </c>
      <c r="L16" s="485" t="s">
        <v>7</v>
      </c>
      <c r="M16" s="485" t="s">
        <v>8</v>
      </c>
      <c r="N16" s="485" t="s">
        <v>9</v>
      </c>
      <c r="O16" s="485" t="s">
        <v>10</v>
      </c>
      <c r="P16" s="485" t="s">
        <v>11</v>
      </c>
      <c r="Q16" s="485" t="s">
        <v>12</v>
      </c>
      <c r="R16" s="485">
        <v>10</v>
      </c>
      <c r="S16" s="485">
        <v>11</v>
      </c>
      <c r="T16" s="485">
        <v>12</v>
      </c>
      <c r="U16" s="485" t="s">
        <v>4</v>
      </c>
      <c r="V16" s="485" t="s">
        <v>5</v>
      </c>
      <c r="W16" s="485" t="s">
        <v>6</v>
      </c>
      <c r="X16" s="485" t="s">
        <v>7</v>
      </c>
      <c r="Y16" s="485" t="s">
        <v>8</v>
      </c>
      <c r="Z16" s="489" t="s">
        <v>9</v>
      </c>
    </row>
    <row r="17" spans="1:26" s="193" customFormat="1" ht="13" x14ac:dyDescent="0.3">
      <c r="A17" s="623" t="s">
        <v>94</v>
      </c>
      <c r="B17" s="481">
        <v>111.9</v>
      </c>
      <c r="C17" s="481">
        <v>110.4</v>
      </c>
      <c r="D17" s="481">
        <v>111.9</v>
      </c>
      <c r="E17" s="481">
        <v>110.3</v>
      </c>
      <c r="F17" s="481">
        <v>112.8</v>
      </c>
      <c r="G17" s="481">
        <v>111.8</v>
      </c>
      <c r="H17" s="481">
        <v>109.6</v>
      </c>
      <c r="I17" s="481">
        <v>112.8</v>
      </c>
      <c r="J17" s="481">
        <v>112.9</v>
      </c>
      <c r="K17" s="481">
        <v>112</v>
      </c>
      <c r="L17" s="481">
        <v>111.3</v>
      </c>
      <c r="M17" s="481">
        <v>111.4</v>
      </c>
      <c r="N17" s="481">
        <v>111</v>
      </c>
      <c r="O17" s="481">
        <v>110.6</v>
      </c>
      <c r="P17" s="481">
        <v>111.1</v>
      </c>
      <c r="Q17" s="481">
        <v>110.3</v>
      </c>
      <c r="R17" s="481">
        <v>110.2</v>
      </c>
      <c r="S17" s="481">
        <v>110.5</v>
      </c>
      <c r="T17" s="481">
        <v>109.8</v>
      </c>
      <c r="U17" s="481">
        <v>109.2</v>
      </c>
      <c r="V17" s="481">
        <v>107.9</v>
      </c>
      <c r="W17" s="481">
        <v>107.7</v>
      </c>
      <c r="X17" s="481">
        <v>109.3</v>
      </c>
      <c r="Y17" s="481">
        <v>108.4</v>
      </c>
      <c r="Z17" s="483">
        <v>109</v>
      </c>
    </row>
    <row r="18" spans="1:26" s="193" customFormat="1" ht="13" x14ac:dyDescent="0.3">
      <c r="A18" s="624" t="s">
        <v>95</v>
      </c>
      <c r="B18" s="481">
        <v>100.5</v>
      </c>
      <c r="C18" s="481">
        <v>99.8</v>
      </c>
      <c r="D18" s="481">
        <v>101.6</v>
      </c>
      <c r="E18" s="481">
        <v>101.9</v>
      </c>
      <c r="F18" s="481">
        <v>105.8</v>
      </c>
      <c r="G18" s="481">
        <v>104.9</v>
      </c>
      <c r="H18" s="481">
        <v>103.2</v>
      </c>
      <c r="I18" s="481">
        <v>108.6</v>
      </c>
      <c r="J18" s="481">
        <v>109.6</v>
      </c>
      <c r="K18" s="481">
        <v>109.7</v>
      </c>
      <c r="L18" s="481">
        <v>108.5</v>
      </c>
      <c r="M18" s="481">
        <v>108.6</v>
      </c>
      <c r="N18" s="481">
        <v>108.1</v>
      </c>
      <c r="O18" s="481">
        <v>106.1</v>
      </c>
      <c r="P18" s="481">
        <v>106.6</v>
      </c>
      <c r="Q18" s="481">
        <v>105.3</v>
      </c>
      <c r="R18" s="481">
        <v>105.2</v>
      </c>
      <c r="S18" s="481">
        <v>105.7</v>
      </c>
      <c r="T18" s="481">
        <v>105.1</v>
      </c>
      <c r="U18" s="481">
        <v>104.3</v>
      </c>
      <c r="V18" s="481">
        <v>103.1</v>
      </c>
      <c r="W18" s="481">
        <v>103</v>
      </c>
      <c r="X18" s="481">
        <v>105.1</v>
      </c>
      <c r="Y18" s="481">
        <v>104.4</v>
      </c>
      <c r="Z18" s="483">
        <v>105</v>
      </c>
    </row>
    <row r="20" spans="1:26" ht="23.5" x14ac:dyDescent="0.35">
      <c r="A20" s="261" t="s">
        <v>167</v>
      </c>
    </row>
    <row r="22" spans="1:26" ht="18" x14ac:dyDescent="0.35">
      <c r="A22" s="262" t="s">
        <v>651</v>
      </c>
    </row>
    <row r="23" spans="1:26" x14ac:dyDescent="0.35">
      <c r="A23" s="276" t="s">
        <v>322</v>
      </c>
    </row>
    <row r="24" spans="1:26" s="193" customFormat="1" ht="13" x14ac:dyDescent="0.3">
      <c r="A24" s="272"/>
      <c r="B24" s="487" t="s">
        <v>682</v>
      </c>
      <c r="C24" s="487" t="s">
        <v>683</v>
      </c>
    </row>
    <row r="25" spans="1:26" s="193" customFormat="1" ht="13" x14ac:dyDescent="0.35">
      <c r="A25" s="624" t="s">
        <v>642</v>
      </c>
      <c r="B25" s="632">
        <v>8122.78</v>
      </c>
      <c r="C25" s="632">
        <v>8828.17</v>
      </c>
    </row>
    <row r="26" spans="1:26" s="193" customFormat="1" ht="13" x14ac:dyDescent="0.35">
      <c r="A26" s="624" t="s">
        <v>380</v>
      </c>
      <c r="B26" s="750"/>
      <c r="C26" s="751"/>
    </row>
    <row r="27" spans="1:26" s="193" customFormat="1" ht="13" x14ac:dyDescent="0.35">
      <c r="A27" s="624" t="s">
        <v>130</v>
      </c>
      <c r="B27" s="632">
        <v>12196.38</v>
      </c>
      <c r="C27" s="632">
        <v>13223.08</v>
      </c>
    </row>
    <row r="28" spans="1:26" s="193" customFormat="1" ht="13" x14ac:dyDescent="0.35">
      <c r="A28" s="624" t="s">
        <v>108</v>
      </c>
      <c r="B28" s="632">
        <v>7670.37</v>
      </c>
      <c r="C28" s="632">
        <v>8349.5300000000007</v>
      </c>
    </row>
    <row r="29" spans="1:26" s="193" customFormat="1" ht="26" x14ac:dyDescent="0.35">
      <c r="A29" s="624" t="s">
        <v>168</v>
      </c>
      <c r="B29" s="632">
        <v>11590.32</v>
      </c>
      <c r="C29" s="632">
        <v>12712.08</v>
      </c>
    </row>
    <row r="30" spans="1:26" s="193" customFormat="1" ht="26" x14ac:dyDescent="0.35">
      <c r="A30" s="624" t="s">
        <v>131</v>
      </c>
      <c r="B30" s="632">
        <v>7064.96</v>
      </c>
      <c r="C30" s="632">
        <v>7767.37</v>
      </c>
    </row>
    <row r="31" spans="1:26" s="193" customFormat="1" ht="13" x14ac:dyDescent="0.35">
      <c r="A31" s="624" t="s">
        <v>109</v>
      </c>
      <c r="B31" s="632">
        <v>7769.7</v>
      </c>
      <c r="C31" s="632">
        <v>8345.2000000000007</v>
      </c>
    </row>
    <row r="32" spans="1:26" s="193" customFormat="1" ht="13" x14ac:dyDescent="0.35">
      <c r="A32" s="624" t="s">
        <v>132</v>
      </c>
      <c r="B32" s="632">
        <v>7578.6</v>
      </c>
      <c r="C32" s="632">
        <v>8098.21</v>
      </c>
    </row>
    <row r="33" spans="1:11" s="193" customFormat="1" ht="13" x14ac:dyDescent="0.35">
      <c r="A33" s="624" t="s">
        <v>110</v>
      </c>
      <c r="B33" s="632">
        <v>7656.32</v>
      </c>
      <c r="C33" s="632">
        <v>8446.39</v>
      </c>
    </row>
    <row r="34" spans="1:11" s="193" customFormat="1" ht="13" x14ac:dyDescent="0.35">
      <c r="A34" s="624" t="s">
        <v>133</v>
      </c>
      <c r="B34" s="632">
        <v>5995.6</v>
      </c>
      <c r="C34" s="632">
        <v>6470.62</v>
      </c>
    </row>
    <row r="35" spans="1:11" s="193" customFormat="1" ht="13" x14ac:dyDescent="0.35">
      <c r="A35" s="624" t="s">
        <v>134</v>
      </c>
      <c r="B35" s="632">
        <v>13629.96</v>
      </c>
      <c r="C35" s="632">
        <v>14847.78</v>
      </c>
    </row>
    <row r="36" spans="1:11" s="193" customFormat="1" ht="13" x14ac:dyDescent="0.35">
      <c r="A36" s="624" t="s">
        <v>135</v>
      </c>
      <c r="B36" s="632">
        <v>8125.27</v>
      </c>
      <c r="C36" s="632">
        <v>8707.84</v>
      </c>
    </row>
    <row r="37" spans="1:11" s="193" customFormat="1" ht="13" x14ac:dyDescent="0.35">
      <c r="A37" s="624" t="s">
        <v>319</v>
      </c>
      <c r="B37" s="632">
        <v>11061.53</v>
      </c>
      <c r="C37" s="632">
        <v>11824.21</v>
      </c>
    </row>
    <row r="38" spans="1:11" s="193" customFormat="1" ht="13" x14ac:dyDescent="0.35">
      <c r="A38" s="624" t="s">
        <v>136</v>
      </c>
      <c r="B38" s="632">
        <v>6471.62</v>
      </c>
      <c r="C38" s="632">
        <v>7184.82</v>
      </c>
    </row>
    <row r="39" spans="1:11" s="193" customFormat="1" ht="13" x14ac:dyDescent="0.35">
      <c r="A39" s="624" t="s">
        <v>137</v>
      </c>
      <c r="B39" s="632">
        <v>7285.32</v>
      </c>
      <c r="C39" s="632">
        <v>8093.81</v>
      </c>
    </row>
    <row r="40" spans="1:11" x14ac:dyDescent="0.35">
      <c r="A40" s="277" t="s">
        <v>595</v>
      </c>
    </row>
    <row r="41" spans="1:11" ht="15" x14ac:dyDescent="0.35">
      <c r="A41" s="305"/>
    </row>
    <row r="42" spans="1:11" ht="23.5" x14ac:dyDescent="0.35">
      <c r="A42" s="261" t="s">
        <v>529</v>
      </c>
    </row>
    <row r="43" spans="1:11" x14ac:dyDescent="0.35">
      <c r="A43" s="285"/>
    </row>
    <row r="44" spans="1:11" ht="18" x14ac:dyDescent="0.35">
      <c r="A44" s="262" t="s">
        <v>169</v>
      </c>
    </row>
    <row r="45" spans="1:11" x14ac:dyDescent="0.35">
      <c r="A45" s="171" t="s">
        <v>318</v>
      </c>
    </row>
    <row r="46" spans="1:11" x14ac:dyDescent="0.35">
      <c r="A46" s="752"/>
      <c r="B46" s="753"/>
      <c r="C46" s="761">
        <v>2023</v>
      </c>
      <c r="D46" s="761"/>
      <c r="E46" s="761"/>
      <c r="F46" s="761">
        <v>2024</v>
      </c>
      <c r="G46" s="761"/>
      <c r="H46" s="761"/>
      <c r="I46" s="761"/>
      <c r="J46" s="761">
        <v>2025</v>
      </c>
      <c r="K46" s="761"/>
    </row>
    <row r="47" spans="1:11" x14ac:dyDescent="0.35">
      <c r="A47" s="754"/>
      <c r="B47" s="755"/>
      <c r="C47" s="585" t="s">
        <v>388</v>
      </c>
      <c r="D47" s="585" t="s">
        <v>389</v>
      </c>
      <c r="E47" s="585" t="s">
        <v>386</v>
      </c>
      <c r="F47" s="585" t="s">
        <v>387</v>
      </c>
      <c r="G47" s="585" t="s">
        <v>388</v>
      </c>
      <c r="H47" s="585" t="s">
        <v>389</v>
      </c>
      <c r="I47" s="585" t="s">
        <v>386</v>
      </c>
      <c r="J47" s="585" t="s">
        <v>387</v>
      </c>
      <c r="K47" s="585" t="s">
        <v>388</v>
      </c>
    </row>
    <row r="48" spans="1:11" x14ac:dyDescent="0.35">
      <c r="A48" s="757" t="s">
        <v>759</v>
      </c>
      <c r="B48" s="545" t="s">
        <v>94</v>
      </c>
      <c r="C48" s="652">
        <v>118.9</v>
      </c>
      <c r="D48" s="652">
        <v>114.9</v>
      </c>
      <c r="E48" s="652">
        <v>117.9</v>
      </c>
      <c r="F48" s="652">
        <v>116.1</v>
      </c>
      <c r="G48" s="652">
        <v>113.9</v>
      </c>
      <c r="H48" s="652">
        <v>117.4</v>
      </c>
      <c r="I48" s="652">
        <v>113.8</v>
      </c>
      <c r="J48" s="652">
        <v>111.2</v>
      </c>
      <c r="K48" s="300">
        <v>107.1</v>
      </c>
    </row>
    <row r="49" spans="1:27" x14ac:dyDescent="0.35">
      <c r="A49" s="757"/>
      <c r="B49" s="545" t="s">
        <v>95</v>
      </c>
      <c r="C49" s="652">
        <v>104.4</v>
      </c>
      <c r="D49" s="652">
        <v>104.3</v>
      </c>
      <c r="E49" s="652">
        <v>110.7</v>
      </c>
      <c r="F49" s="652">
        <v>113.3</v>
      </c>
      <c r="G49" s="652">
        <v>111.6</v>
      </c>
      <c r="H49" s="652">
        <v>112.1</v>
      </c>
      <c r="I49" s="652">
        <v>108.1</v>
      </c>
      <c r="J49" s="652">
        <v>105.2</v>
      </c>
      <c r="K49" s="300">
        <v>102</v>
      </c>
    </row>
    <row r="50" spans="1:27" x14ac:dyDescent="0.35">
      <c r="A50" s="757" t="s">
        <v>31</v>
      </c>
      <c r="B50" s="545" t="s">
        <v>94</v>
      </c>
      <c r="C50" s="652">
        <v>126.8</v>
      </c>
      <c r="D50" s="652">
        <v>125.8</v>
      </c>
      <c r="E50" s="652">
        <v>126.3</v>
      </c>
      <c r="F50" s="652">
        <v>120.8</v>
      </c>
      <c r="G50" s="652">
        <v>112.1</v>
      </c>
      <c r="H50" s="652">
        <v>111.8</v>
      </c>
      <c r="I50" s="652">
        <v>111.7</v>
      </c>
      <c r="J50" s="652">
        <v>109.4</v>
      </c>
      <c r="K50" s="300">
        <v>105.6</v>
      </c>
    </row>
    <row r="51" spans="1:27" x14ac:dyDescent="0.35">
      <c r="A51" s="757"/>
      <c r="B51" s="545" t="s">
        <v>95</v>
      </c>
      <c r="C51" s="480">
        <v>111.3</v>
      </c>
      <c r="D51" s="480">
        <v>114.2</v>
      </c>
      <c r="E51" s="480">
        <v>118.6</v>
      </c>
      <c r="F51" s="480">
        <v>117.9</v>
      </c>
      <c r="G51" s="480">
        <v>109.8</v>
      </c>
      <c r="H51" s="480">
        <v>106.8</v>
      </c>
      <c r="I51" s="480">
        <v>106.1</v>
      </c>
      <c r="J51" s="480">
        <v>103.5</v>
      </c>
      <c r="K51" s="324">
        <v>100.6</v>
      </c>
    </row>
    <row r="53" spans="1:27" ht="18" x14ac:dyDescent="0.35">
      <c r="A53" s="262" t="s">
        <v>169</v>
      </c>
    </row>
    <row r="54" spans="1:27" x14ac:dyDescent="0.35">
      <c r="A54" s="171" t="s">
        <v>318</v>
      </c>
    </row>
    <row r="55" spans="1:27" s="173" customFormat="1" x14ac:dyDescent="0.35">
      <c r="A55" s="306"/>
      <c r="B55" s="307"/>
      <c r="C55" s="730">
        <v>2023</v>
      </c>
      <c r="D55" s="731"/>
      <c r="E55" s="731"/>
      <c r="F55" s="731"/>
      <c r="G55" s="731"/>
      <c r="H55" s="731"/>
      <c r="I55" s="731"/>
      <c r="J55" s="732"/>
      <c r="K55" s="730">
        <v>2024</v>
      </c>
      <c r="L55" s="731"/>
      <c r="M55" s="731"/>
      <c r="N55" s="731"/>
      <c r="O55" s="731"/>
      <c r="P55" s="731"/>
      <c r="Q55" s="731"/>
      <c r="R55" s="731"/>
      <c r="S55" s="731"/>
      <c r="T55" s="731"/>
      <c r="U55" s="731"/>
      <c r="V55" s="732"/>
      <c r="W55" s="733">
        <v>2025</v>
      </c>
      <c r="X55" s="734"/>
      <c r="Y55" s="734"/>
      <c r="Z55" s="734"/>
      <c r="AA55" s="735"/>
    </row>
    <row r="56" spans="1:27" s="310" customFormat="1" x14ac:dyDescent="0.3">
      <c r="A56" s="308"/>
      <c r="B56" s="309"/>
      <c r="C56" s="485" t="s">
        <v>9</v>
      </c>
      <c r="D56" s="485" t="s">
        <v>10</v>
      </c>
      <c r="E56" s="485" t="s">
        <v>11</v>
      </c>
      <c r="F56" s="485" t="s">
        <v>12</v>
      </c>
      <c r="G56" s="485">
        <v>10</v>
      </c>
      <c r="H56" s="485">
        <v>11</v>
      </c>
      <c r="I56" s="485">
        <v>12</v>
      </c>
      <c r="J56" s="485" t="s">
        <v>4</v>
      </c>
      <c r="K56" s="485" t="s">
        <v>5</v>
      </c>
      <c r="L56" s="485" t="s">
        <v>6</v>
      </c>
      <c r="M56" s="485" t="s">
        <v>7</v>
      </c>
      <c r="N56" s="485" t="s">
        <v>8</v>
      </c>
      <c r="O56" s="485" t="s">
        <v>9</v>
      </c>
      <c r="P56" s="485" t="s">
        <v>10</v>
      </c>
      <c r="Q56" s="485" t="s">
        <v>11</v>
      </c>
      <c r="R56" s="485" t="s">
        <v>12</v>
      </c>
      <c r="S56" s="485">
        <v>10</v>
      </c>
      <c r="T56" s="485">
        <v>11</v>
      </c>
      <c r="U56" s="485">
        <v>12</v>
      </c>
      <c r="V56" s="485" t="s">
        <v>4</v>
      </c>
      <c r="W56" s="485" t="s">
        <v>5</v>
      </c>
      <c r="X56" s="485" t="s">
        <v>6</v>
      </c>
      <c r="Y56" s="485" t="s">
        <v>7</v>
      </c>
      <c r="Z56" s="485" t="s">
        <v>8</v>
      </c>
      <c r="AA56" s="489" t="s">
        <v>9</v>
      </c>
    </row>
    <row r="57" spans="1:27" s="193" customFormat="1" ht="13" x14ac:dyDescent="0.35">
      <c r="A57" s="756" t="s">
        <v>28</v>
      </c>
      <c r="B57" s="311" t="s">
        <v>94</v>
      </c>
      <c r="C57" s="300">
        <v>118.6</v>
      </c>
      <c r="D57" s="300">
        <v>118.6</v>
      </c>
      <c r="E57" s="300">
        <v>118.3</v>
      </c>
      <c r="F57" s="300">
        <v>118.1</v>
      </c>
      <c r="G57" s="300">
        <v>118</v>
      </c>
      <c r="H57" s="300">
        <v>118</v>
      </c>
      <c r="I57" s="300">
        <v>117.7</v>
      </c>
      <c r="J57" s="300">
        <v>117.5</v>
      </c>
      <c r="K57" s="300">
        <v>117.5</v>
      </c>
      <c r="L57" s="300">
        <v>113.6</v>
      </c>
      <c r="M57" s="300">
        <v>113.8</v>
      </c>
      <c r="N57" s="504">
        <v>113.8</v>
      </c>
      <c r="O57" s="300">
        <v>114</v>
      </c>
      <c r="P57" s="300">
        <v>114.1</v>
      </c>
      <c r="Q57" s="300">
        <v>114.1</v>
      </c>
      <c r="R57" s="300">
        <v>113.9</v>
      </c>
      <c r="S57" s="300">
        <v>113.9</v>
      </c>
      <c r="T57" s="300">
        <v>113.8</v>
      </c>
      <c r="U57" s="300">
        <v>113.7</v>
      </c>
      <c r="V57" s="300">
        <v>113.7</v>
      </c>
      <c r="W57" s="300">
        <v>113.5</v>
      </c>
      <c r="X57" s="300">
        <v>107</v>
      </c>
      <c r="Y57" s="300">
        <v>107.2</v>
      </c>
      <c r="Z57" s="300">
        <v>107.1</v>
      </c>
      <c r="AA57" s="265">
        <v>107</v>
      </c>
    </row>
    <row r="58" spans="1:27" s="193" customFormat="1" ht="15.75" customHeight="1" x14ac:dyDescent="0.35">
      <c r="A58" s="757"/>
      <c r="B58" s="183" t="s">
        <v>95</v>
      </c>
      <c r="C58" s="300">
        <v>105.4</v>
      </c>
      <c r="D58" s="300">
        <v>106.2</v>
      </c>
      <c r="E58" s="300">
        <v>107</v>
      </c>
      <c r="F58" s="300">
        <v>109</v>
      </c>
      <c r="G58" s="300">
        <v>110.6</v>
      </c>
      <c r="H58" s="300">
        <v>110.7</v>
      </c>
      <c r="I58" s="300">
        <v>110.7</v>
      </c>
      <c r="J58" s="300">
        <v>113.7</v>
      </c>
      <c r="K58" s="300">
        <v>114.7</v>
      </c>
      <c r="L58" s="300">
        <v>111.9</v>
      </c>
      <c r="M58" s="300">
        <v>111.6</v>
      </c>
      <c r="N58" s="504">
        <v>111.7</v>
      </c>
      <c r="O58" s="300">
        <v>111.5</v>
      </c>
      <c r="P58" s="300">
        <v>109.4</v>
      </c>
      <c r="Q58" s="300">
        <v>109.2</v>
      </c>
      <c r="R58" s="300">
        <v>108.2</v>
      </c>
      <c r="S58" s="300">
        <v>108.1</v>
      </c>
      <c r="T58" s="300">
        <v>108.2</v>
      </c>
      <c r="U58" s="300">
        <v>108</v>
      </c>
      <c r="V58" s="300">
        <v>107.8</v>
      </c>
      <c r="W58" s="300">
        <v>107.4</v>
      </c>
      <c r="X58" s="300">
        <v>101.1</v>
      </c>
      <c r="Y58" s="300">
        <v>102</v>
      </c>
      <c r="Z58" s="300">
        <v>102</v>
      </c>
      <c r="AA58" s="265">
        <v>102.1</v>
      </c>
    </row>
    <row r="59" spans="1:27" s="193" customFormat="1" ht="13" x14ac:dyDescent="0.35">
      <c r="A59" s="757" t="s">
        <v>31</v>
      </c>
      <c r="B59" s="183" t="s">
        <v>94</v>
      </c>
      <c r="C59" s="300">
        <v>126.5</v>
      </c>
      <c r="D59" s="300">
        <v>125.6</v>
      </c>
      <c r="E59" s="300">
        <v>125.8</v>
      </c>
      <c r="F59" s="300">
        <v>126</v>
      </c>
      <c r="G59" s="300">
        <v>126.3</v>
      </c>
      <c r="H59" s="300">
        <v>126.4</v>
      </c>
      <c r="I59" s="300">
        <v>126.2</v>
      </c>
      <c r="J59" s="300">
        <v>126.1</v>
      </c>
      <c r="K59" s="300">
        <v>126.1</v>
      </c>
      <c r="L59" s="300">
        <v>112.3</v>
      </c>
      <c r="M59" s="300">
        <v>112.1</v>
      </c>
      <c r="N59" s="504">
        <v>112.1</v>
      </c>
      <c r="O59" s="300">
        <v>112</v>
      </c>
      <c r="P59" s="300">
        <v>111.8</v>
      </c>
      <c r="Q59" s="300">
        <v>112</v>
      </c>
      <c r="R59" s="300">
        <v>111.7</v>
      </c>
      <c r="S59" s="300">
        <v>111.5</v>
      </c>
      <c r="T59" s="300">
        <v>111.5</v>
      </c>
      <c r="U59" s="300">
        <v>111.9</v>
      </c>
      <c r="V59" s="300">
        <v>111.4</v>
      </c>
      <c r="W59" s="300">
        <v>111.8</v>
      </c>
      <c r="X59" s="300">
        <v>105.4</v>
      </c>
      <c r="Y59" s="300">
        <v>105.4</v>
      </c>
      <c r="Z59" s="300">
        <v>105.3</v>
      </c>
      <c r="AA59" s="265">
        <v>106.2</v>
      </c>
    </row>
    <row r="60" spans="1:27" s="193" customFormat="1" ht="13.5" customHeight="1" x14ac:dyDescent="0.35">
      <c r="A60" s="757"/>
      <c r="B60" s="183" t="s">
        <v>95</v>
      </c>
      <c r="C60" s="300">
        <v>112.4</v>
      </c>
      <c r="D60" s="300">
        <v>112.4</v>
      </c>
      <c r="E60" s="300">
        <v>113.7</v>
      </c>
      <c r="F60" s="300">
        <v>116.3</v>
      </c>
      <c r="G60" s="300">
        <v>118.4</v>
      </c>
      <c r="H60" s="300">
        <v>118.6</v>
      </c>
      <c r="I60" s="300">
        <v>118.7</v>
      </c>
      <c r="J60" s="300">
        <v>122</v>
      </c>
      <c r="K60" s="300">
        <v>123.1</v>
      </c>
      <c r="L60" s="300">
        <v>110.6</v>
      </c>
      <c r="M60" s="300">
        <v>109.9</v>
      </c>
      <c r="N60" s="504">
        <v>109.9</v>
      </c>
      <c r="O60" s="300">
        <v>109.6</v>
      </c>
      <c r="P60" s="300">
        <v>107.2</v>
      </c>
      <c r="Q60" s="300">
        <v>107.2</v>
      </c>
      <c r="R60" s="300">
        <v>106.1</v>
      </c>
      <c r="S60" s="300">
        <v>105.8</v>
      </c>
      <c r="T60" s="300">
        <v>106</v>
      </c>
      <c r="U60" s="300">
        <v>106.3</v>
      </c>
      <c r="V60" s="300">
        <v>105.6</v>
      </c>
      <c r="W60" s="300">
        <v>105.8</v>
      </c>
      <c r="X60" s="300">
        <v>99.6</v>
      </c>
      <c r="Y60" s="300">
        <v>100.3</v>
      </c>
      <c r="Z60" s="300">
        <v>100.3</v>
      </c>
      <c r="AA60" s="265">
        <v>101.3</v>
      </c>
    </row>
  </sheetData>
  <mergeCells count="20">
    <mergeCell ref="A57:A58"/>
    <mergeCell ref="A59:A60"/>
    <mergeCell ref="B8:D8"/>
    <mergeCell ref="E8:H8"/>
    <mergeCell ref="I8:J8"/>
    <mergeCell ref="A50:A51"/>
    <mergeCell ref="A48:A49"/>
    <mergeCell ref="C46:E46"/>
    <mergeCell ref="F46:I46"/>
    <mergeCell ref="J46:K46"/>
    <mergeCell ref="A8:A9"/>
    <mergeCell ref="C55:J55"/>
    <mergeCell ref="K55:V55"/>
    <mergeCell ref="W55:AA55"/>
    <mergeCell ref="G1:I1"/>
    <mergeCell ref="B15:H15"/>
    <mergeCell ref="I15:T15"/>
    <mergeCell ref="U15:Z15"/>
    <mergeCell ref="B26:C26"/>
    <mergeCell ref="A46:B47"/>
  </mergeCells>
  <hyperlinks>
    <hyperlink ref="G1" location="'Spis treści'!A1" display="powrót do spisu treści" xr:uid="{00000000-0004-0000-0800-000000000000}"/>
  </hyperlinks>
  <pageMargins left="0.7" right="0.7" top="0.75" bottom="0.75" header="0.3" footer="0.3"/>
  <pageSetup paperSize="9" orientation="portrait" r:id="rId1"/>
  <ignoredErrors>
    <ignoredError sqref="C56:AA56 B16:Z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25</vt:i4>
      </vt:variant>
    </vt:vector>
  </HeadingPairs>
  <TitlesOfParts>
    <vt:vector size="25" baseType="lpstr">
      <vt:lpstr>Spis treści</vt:lpstr>
      <vt:lpstr>I</vt:lpstr>
      <vt:lpstr>I.1</vt:lpstr>
      <vt:lpstr>I.1 (dok.)</vt:lpstr>
      <vt:lpstr>II.1</vt:lpstr>
      <vt:lpstr>II.1.1</vt:lpstr>
      <vt:lpstr>II.2</vt:lpstr>
      <vt:lpstr>II.2.1</vt:lpstr>
      <vt:lpstr>II.3</vt:lpstr>
      <vt:lpstr>III.1</vt:lpstr>
      <vt:lpstr>III.2</vt:lpstr>
      <vt:lpstr>III.3</vt:lpstr>
      <vt:lpstr>III.4</vt:lpstr>
      <vt:lpstr>III.5</vt:lpstr>
      <vt:lpstr>III.6</vt:lpstr>
      <vt:lpstr>III.7</vt:lpstr>
      <vt:lpstr>III.8</vt:lpstr>
      <vt:lpstr>III.9</vt:lpstr>
      <vt:lpstr>III.10</vt:lpstr>
      <vt:lpstr>III.11</vt:lpstr>
      <vt:lpstr>III.11.1</vt:lpstr>
      <vt:lpstr>III.12</vt:lpstr>
      <vt:lpstr>III.13</vt:lpstr>
      <vt:lpstr>IV</vt:lpstr>
      <vt:lpstr>IV.1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Wiśniewska-Sałek Anna</dc:creator>
  <cp:lastModifiedBy>Wiśniewska-Sałek Anna</cp:lastModifiedBy>
  <dcterms:created xsi:type="dcterms:W3CDTF">2025-01-20T12:16:15Z</dcterms:created>
  <dcterms:modified xsi:type="dcterms:W3CDTF">2025-07-23T07:30:11Z</dcterms:modified>
</cp:coreProperties>
</file>